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026"/>
  <workbookPr defaultThemeVersion="124226"/>
  <mc:AlternateContent xmlns:mc="http://schemas.openxmlformats.org/markup-compatibility/2006">
    <mc:Choice Requires="x15">
      <x15ac:absPath xmlns:x15ac="http://schemas.microsoft.com/office/spreadsheetml/2010/11/ac" url="W:\PIANO DI ZONA\relazioni sociali\RELAZIONE SOCIALE 2023\ufficiale\"/>
    </mc:Choice>
  </mc:AlternateContent>
  <xr:revisionPtr revIDLastSave="0" documentId="13_ncr:1_{CB4A90D3-DB22-42CA-8DFB-51292C33CFD3}" xr6:coauthVersionLast="45" xr6:coauthVersionMax="47" xr10:uidLastSave="{00000000-0000-0000-0000-000000000000}"/>
  <bookViews>
    <workbookView xWindow="-120" yWindow="-120" windowWidth="29040" windowHeight="15840" xr2:uid="{00000000-000D-0000-FFFF-FFFF00000000}"/>
  </bookViews>
  <sheets>
    <sheet name="scheda 1 prestazioni" sheetId="1" r:id="rId1"/>
    <sheet name="Foglio2 (2)" sheetId="3" state="hidden" r:id="rId2"/>
    <sheet name="Foglio2" sheetId="2" state="hidden" r:id="rId3"/>
    <sheet name="scheda 2 strutture" sheetId="4" r:id="rId4"/>
    <sheet name="istruzioni scheda 1" sheetId="5" r:id="rId5"/>
    <sheet name="istruzioni scheda 2" sheetId="6" r:id="rId6"/>
    <sheet name="Foglio1" sheetId="7" r:id="rId7"/>
  </sheets>
  <externalReferences>
    <externalReference r:id="rId8"/>
    <externalReference r:id="rId9"/>
  </externalReferences>
  <definedNames>
    <definedName name="_xlnm.Print_Area" localSheetId="0">'scheda 1 prestazioni'!$A$1:$O$39</definedName>
    <definedName name="_xlnm.Print_Area" localSheetId="3">'scheda 2 strutture'!$A$1:$J$49</definedName>
    <definedName name="gestdef">#N/A</definedName>
    <definedName name="gestione" localSheetId="5">#REF!</definedName>
    <definedName name="gestione">#REF!</definedName>
    <definedName name="gestionedef" localSheetId="5">#REF!</definedName>
    <definedName name="gestionedef">#REF!</definedName>
    <definedName name="menù1">NA()</definedName>
    <definedName name="regolamento4">[1]tendine!$M$1:$M$64</definedName>
    <definedName name="scelta1">NA()</definedName>
    <definedName name="SHARED_FORMULA_10_48_10_48_0" localSheetId="5">SUM(#REF!)</definedName>
    <definedName name="SHARED_FORMULA_10_48_10_48_0">SUM(#REF!)</definedName>
    <definedName name="SHARED_FORMULA_20_103_20_103_6" localSheetId="5">SUM(#REF!)</definedName>
    <definedName name="SHARED_FORMULA_20_103_20_103_6">SUM(#REF!)</definedName>
    <definedName name="SHARED_FORMULA_20_119_20_119_9" localSheetId="5">SUM(#REF!)</definedName>
    <definedName name="SHARED_FORMULA_20_119_20_119_9">SUM(#REF!)</definedName>
    <definedName name="SHARED_FORMULA_20_151_20_151_6" localSheetId="5">SUM(#REF!)</definedName>
    <definedName name="SHARED_FORMULA_20_151_20_151_6">SUM(#REF!)</definedName>
    <definedName name="SHARED_FORMULA_20_151_20_151_7" localSheetId="5">SUM(#REF!)</definedName>
    <definedName name="SHARED_FORMULA_20_151_20_151_7">SUM(#REF!)</definedName>
    <definedName name="SHARED_FORMULA_20_16_20_16_7" localSheetId="5">SUM(#REF!)</definedName>
    <definedName name="SHARED_FORMULA_20_16_20_16_7">SUM(#REF!)</definedName>
    <definedName name="SHARED_FORMULA_20_16_20_16_8" localSheetId="5">SUM(#REF!)</definedName>
    <definedName name="SHARED_FORMULA_20_16_20_16_8">SUM(#REF!)</definedName>
    <definedName name="SHARED_FORMULA_20_16_20_16_9" localSheetId="5">SUM(#REF!)</definedName>
    <definedName name="SHARED_FORMULA_20_16_20_16_9">SUM(#REF!)</definedName>
    <definedName name="SHARED_FORMULA_20_183_20_183_9" localSheetId="5">SUM(#REF!)</definedName>
    <definedName name="SHARED_FORMULA_20_183_20_183_9">SUM(#REF!)</definedName>
    <definedName name="SHARED_FORMULA_20_199_20_199_6" localSheetId="5">SUM(#REF!)</definedName>
    <definedName name="SHARED_FORMULA_20_199_20_199_6">SUM(#REF!)</definedName>
    <definedName name="SHARED_FORMULA_20_222_20_222_6" localSheetId="5">SUM(#REF!)</definedName>
    <definedName name="SHARED_FORMULA_20_222_20_222_6">SUM(#REF!)</definedName>
    <definedName name="SHARED_FORMULA_20_222_20_222_7" localSheetId="5">SUM(#REF!)</definedName>
    <definedName name="SHARED_FORMULA_20_222_20_222_7">SUM(#REF!)</definedName>
    <definedName name="SHARED_FORMULA_20_222_20_222_8" localSheetId="5">SUM(#REF!)</definedName>
    <definedName name="SHARED_FORMULA_20_222_20_222_8">SUM(#REF!)</definedName>
    <definedName name="SHARED_FORMULA_20_55_20_55_7" localSheetId="5">SUM(#REF!)</definedName>
    <definedName name="SHARED_FORMULA_20_55_20_55_7">SUM(#REF!)</definedName>
    <definedName name="SHARED_FORMULA_20_55_20_55_9" localSheetId="5">SUM(#REF!)</definedName>
    <definedName name="SHARED_FORMULA_20_55_20_55_9">SUM(#REF!)</definedName>
    <definedName name="SHARED_FORMULA_20_70_20_70_6" localSheetId="5">SUM(#REF!)</definedName>
    <definedName name="SHARED_FORMULA_20_70_20_70_6">SUM(#REF!)</definedName>
    <definedName name="SHARED_FORMULA_3_48_3_48_0" localSheetId="5">SUM(#REF!)</definedName>
    <definedName name="SHARED_FORMULA_3_48_3_48_0">SUM(#REF!)</definedName>
    <definedName name="SHARED_FORMULA_8_12_8_12_6" localSheetId="5">SUM(#REF!)</definedName>
    <definedName name="SHARED_FORMULA_8_12_8_12_6">SUM(#REF!)</definedName>
    <definedName name="SHARED_FORMULA_8_12_8_12_7" localSheetId="5">SUM(#REF!)</definedName>
    <definedName name="SHARED_FORMULA_8_12_8_12_7">SUM(#REF!)</definedName>
    <definedName name="SHARED_FORMULA_8_12_8_12_8" localSheetId="5">SUM(#REF!)</definedName>
    <definedName name="SHARED_FORMULA_8_12_8_12_8">SUM(#REF!)</definedName>
    <definedName name="SHARED_FORMULA_8_12_8_12_9" localSheetId="5">SUM(#REF!)</definedName>
    <definedName name="SHARED_FORMULA_8_12_8_12_9">SUM(#REF!)</definedName>
    <definedName name="SHARED_FORMULA_9_10_9_10_6" localSheetId="5">#REF!-#REF!</definedName>
    <definedName name="SHARED_FORMULA_9_10_9_10_6">#REF!-#REF!</definedName>
    <definedName name="SHARED_FORMULA_9_10_9_10_7" localSheetId="5">#REF!-#REF!</definedName>
    <definedName name="SHARED_FORMULA_9_10_9_10_7">#REF!-#REF!</definedName>
    <definedName name="SHARED_FORMULA_9_10_9_10_8" localSheetId="5">#REF!-#REF!</definedName>
    <definedName name="SHARED_FORMULA_9_10_9_10_8">#REF!-#REF!</definedName>
    <definedName name="terdef">#N/A</definedName>
    <definedName name="territoriodef" localSheetId="5">#REF!</definedName>
    <definedName name="territoriodef">#REF!</definedName>
    <definedName name="X">[2]tendine!$O$1:$O$3</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O6" i="1" l="1"/>
  <c r="O7" i="1"/>
  <c r="O8" i="1"/>
  <c r="O9" i="1"/>
  <c r="O10" i="1"/>
  <c r="O11" i="1"/>
  <c r="O12" i="1"/>
  <c r="O13" i="1"/>
  <c r="O14" i="1"/>
  <c r="O15" i="1"/>
  <c r="O16" i="1"/>
  <c r="O17" i="1"/>
  <c r="O18" i="1"/>
  <c r="O19" i="1"/>
  <c r="O20" i="1"/>
  <c r="O21" i="1"/>
  <c r="O22" i="1"/>
  <c r="O23" i="1"/>
  <c r="O24" i="1"/>
  <c r="O25" i="1"/>
  <c r="O26" i="1"/>
  <c r="O27" i="1"/>
  <c r="O28" i="1"/>
  <c r="O29" i="1"/>
  <c r="O30" i="1"/>
  <c r="O31" i="1"/>
  <c r="O32" i="1"/>
  <c r="O33" i="1"/>
  <c r="O34" i="1"/>
  <c r="O35" i="1"/>
  <c r="O36" i="1"/>
  <c r="O37" i="1"/>
  <c r="O38" i="1"/>
  <c r="O39" i="1"/>
  <c r="O5" i="1"/>
</calcChain>
</file>

<file path=xl/sharedStrings.xml><?xml version="1.0" encoding="utf-8"?>
<sst xmlns="http://schemas.openxmlformats.org/spreadsheetml/2006/main" count="353" uniqueCount="176">
  <si>
    <t>Interventi e servizi sociali</t>
  </si>
  <si>
    <t>A.1.</t>
  </si>
  <si>
    <t>A.2.</t>
  </si>
  <si>
    <t>A.3.</t>
  </si>
  <si>
    <t>B.1.</t>
  </si>
  <si>
    <t>B.2.</t>
  </si>
  <si>
    <t>B.3.</t>
  </si>
  <si>
    <t>B.4.</t>
  </si>
  <si>
    <t>B.5.</t>
  </si>
  <si>
    <t>Attività di mediazione</t>
  </si>
  <si>
    <t>B.6.</t>
  </si>
  <si>
    <t>Sostegno all'inserimento lavorativo</t>
  </si>
  <si>
    <t>B.7.</t>
  </si>
  <si>
    <t>B.8.</t>
  </si>
  <si>
    <t xml:space="preserve">Altri interventi per l'integrazione e l'inclusione sociale </t>
  </si>
  <si>
    <t>C.1.</t>
  </si>
  <si>
    <t>C.2.</t>
  </si>
  <si>
    <t>C.3.</t>
  </si>
  <si>
    <t>C.4.</t>
  </si>
  <si>
    <t>D.1.</t>
  </si>
  <si>
    <t>Centri con funzione socio-educativa-ricreativa</t>
  </si>
  <si>
    <t>D.2.</t>
  </si>
  <si>
    <t>Centri con funzione socio-assistenziale</t>
  </si>
  <si>
    <t>D.3.</t>
  </si>
  <si>
    <t>Centri e attività a carattere socio-sanitario</t>
  </si>
  <si>
    <t>D.4.</t>
  </si>
  <si>
    <t xml:space="preserve">Centri servizi per povertà estrema </t>
  </si>
  <si>
    <t>D.5.</t>
  </si>
  <si>
    <t>E.1.</t>
  </si>
  <si>
    <t>E.2.</t>
  </si>
  <si>
    <t>Alloggi protetti</t>
  </si>
  <si>
    <t>E.3.</t>
  </si>
  <si>
    <t>Strutture per minori a carattere familiare</t>
  </si>
  <si>
    <t>E.4.</t>
  </si>
  <si>
    <t>Strutture comunitarie a carattere socio-assistenziale</t>
  </si>
  <si>
    <t>E.5.</t>
  </si>
  <si>
    <t>Strutture comunitarie a carattere socio-sanitario</t>
  </si>
  <si>
    <t>E.6.</t>
  </si>
  <si>
    <t>E.7.</t>
  </si>
  <si>
    <t>Servizi per Aree attrezzate di sosta per comuità rom, sinti e caminanti</t>
  </si>
  <si>
    <t>E.8.</t>
  </si>
  <si>
    <t>Altro intervento (specificare)</t>
  </si>
  <si>
    <t>G.5</t>
  </si>
  <si>
    <t>G.6</t>
  </si>
  <si>
    <t>G.7</t>
  </si>
  <si>
    <t>singoli individui</t>
  </si>
  <si>
    <t>nuclei familiari</t>
  </si>
  <si>
    <t>SI</t>
  </si>
  <si>
    <t>NO</t>
  </si>
  <si>
    <t>selezionare</t>
  </si>
  <si>
    <t>di cui per spese per prestazioni e servizi ai cittadini</t>
  </si>
  <si>
    <t>di cui per spese di personale interno</t>
  </si>
  <si>
    <t>N° operatori dedicati (U.L.A.)</t>
  </si>
  <si>
    <t>N°</t>
  </si>
  <si>
    <t>Art. RR 4/2007 e ss.mm.ii.</t>
  </si>
  <si>
    <t>Codice nomenclatore Sioss</t>
  </si>
  <si>
    <t>N° utenti</t>
  </si>
  <si>
    <t>N° ore erogate</t>
  </si>
  <si>
    <t>di cui altre spese</t>
  </si>
  <si>
    <t>di cui persone con disabilità
(All. 3 D.P.C.M. 159/2013)</t>
  </si>
  <si>
    <t>di cui persone anziane
(65 anni o più)</t>
  </si>
  <si>
    <t>Colonna di riferimento</t>
  </si>
  <si>
    <t>Istruzioni</t>
  </si>
  <si>
    <t>C</t>
  </si>
  <si>
    <t>D</t>
  </si>
  <si>
    <t>E</t>
  </si>
  <si>
    <t>F</t>
  </si>
  <si>
    <t>G</t>
  </si>
  <si>
    <t>H</t>
  </si>
  <si>
    <t>I</t>
  </si>
  <si>
    <t>L</t>
  </si>
  <si>
    <t>M</t>
  </si>
  <si>
    <t>N</t>
  </si>
  <si>
    <t>J</t>
  </si>
  <si>
    <t>K</t>
  </si>
  <si>
    <t>O</t>
  </si>
  <si>
    <t>Indicare il numero di cittadini/utenti presi in carico nel corso dell'anno 2023 per quel servizio/struttura/prestazione, anche se alla data del 31.12 non risulta ancora in carico.
Per esempio, se un cittadino viene preso in carico per quel servizio/struttura/prestazione da febbraio e settembre, va computato nel calcolo.</t>
  </si>
  <si>
    <t>Indicare il numero di ore complessive di erogazione del servizio/struttura/prestazione nel corso dell'anno.</t>
  </si>
  <si>
    <t>Suddividere la spesa impegnata di cui alla colonna C per le seguenti macrovoci: spese prestazioni ai destinatari finali, spese di gestione per personale interno, altre spese.
In riferimento alla seconda macrovoce, indicare in questa colonna l'importo impegnato (giuridicamente vincolante con creditore certo) per le sole spese di gestione per personale interno effettuate nell'anno di riferimento.</t>
  </si>
  <si>
    <t>Non compilare, il valore si valorizzerà in automatico dopo compilazione dei campi precedenti.</t>
  </si>
  <si>
    <t>Inserire il numero di unità di personale interno assegnato alla gestione del servizio/struttura/prestazione, convertito in Unità Lavorative Annue.</t>
  </si>
  <si>
    <t>PREMESSA</t>
  </si>
  <si>
    <t>Denominazione Unità di Offerta</t>
  </si>
  <si>
    <t>Comune</t>
  </si>
  <si>
    <t>Provincia</t>
  </si>
  <si>
    <t>Ubicazione</t>
  </si>
  <si>
    <t>D-E</t>
  </si>
  <si>
    <t>Indicare la denominazione dell'unità di offerta, possibilmente riportando quella presente nei registri regionali delle UdO autorizzate al funzionamento</t>
  </si>
  <si>
    <t>Indicare Comune e Provincia in cui è ubicata la sede operativa della UdO, possibilmente riportando i dati presenti nei registri regionali delle UdO autorizzate al funzionamento</t>
  </si>
  <si>
    <t>Indicare l'articolo di riferimento del Regolamento 4/2007 e ss.mm.ii. indicato anche nel provvedimento di autorizzazione al funzionamento.
Qualora l'unità di offerta sia assoggettata ad altra normativa, indicarne i riferimenti (esempio: "art. 3 RR 4/2019").</t>
  </si>
  <si>
    <t>Indicare il codice del Nomenclatore nazionale in uso nel S.I.O.S.S. (utilizzato anche per la scheda A oltreché per la programmazione e rendicotazione dei Piani sociali di zona).
Per esempio, per un centro diurno per anziani ex art. 68 del RR 4/2007 indicare il codice "D.2" .</t>
  </si>
  <si>
    <t>N° posti utilizzati nell'anno di riferimento</t>
  </si>
  <si>
    <t>Indicare il numero di cittadini/utenti presi in carico ed inviati all'Unità di offerta nel corso dell'anno.</t>
  </si>
  <si>
    <t>Importo impegnato utilizzato</t>
  </si>
  <si>
    <t>Compilare solo per i servizi/strutture/prestazioni pertinenti (celle non "oscurate").
Inserire il dato relativo alla sola quota di cittadini/utenti inseriti nella colonna D relativa alle sole persone con disabilità come da Allegato 3 al D.P.C.M. n. 159/2013.</t>
  </si>
  <si>
    <t>Compilare solo per i servizi/strutture/prestazioni pertinenti (celle non "oscurate").
Inserire il dato relativo alla sola quota di cittadini/utenti inseriti nella colonna D relativa alle sole persone anziane ultrasessantacinquenni.</t>
  </si>
  <si>
    <t>Compilare solo per i servizi/strutture/prestazioni pertinenti (celle non "oscurate").
Inserire il dato relativo alla sola quota di ore erogate inserite nella colonna E e relativa alle sole persone con disabilità come da Allegato 3 al D.P.C.M. n. 159/2013.</t>
  </si>
  <si>
    <t>Compilare solo per i servizi/strutture/prestazioni pertinenti (celle non "oscurate").
Inserire il dato relativo alla sola quota di ore erogate inserite nella colonna E relativa alle sole persone anziane ultrasessantacinquenni.</t>
  </si>
  <si>
    <t>Compilare solo per i servizi/strutture/prestazioni pertinenti (celle non "oscurate").
Inserire il dato relativo alla sola quota di cittadini/utenti inseriti nella colonna C relativa alle sole persone con disabilità come da Allegato 3 al D.P.C.M. n. 159/2013.</t>
  </si>
  <si>
    <t>Compilare solo per i servizi/strutture/prestazioni pertinenti (celle non "oscurate").
Inserire il dato relativo alla sola quota di ore erogate inserite nella colonna C relativa alle sole persone anziane ultrasessantacinquenni.</t>
  </si>
  <si>
    <t>Costo prestazioni erogate nel 2023</t>
  </si>
  <si>
    <t>Importo spesa sostenuta  per prestazioni erogate nel 2023</t>
  </si>
  <si>
    <t>Costo sostenuto 2023</t>
  </si>
  <si>
    <t xml:space="preserve">Suddividere  alla colonna C per le seguenti macrovoci: spese prestazioni ai destinatari finali, spese di gestione per personale interno, altre spese.
</t>
  </si>
  <si>
    <t>In questa colonna va inserito il dato della spesa sostenuta nell'anno 2023 per l'erogazione del servizio  in favore dei cittadini/utenti indicati. L'obiettivo è arrivare a quantificare il costo effettivo del servizio 2023 indipendentemente dalla data di assunzione dell'impegno giuridicamente vincolante  o dal pagamento della fattura riferita alla spesa. Pertanto se per l'erogazione di un servizio 2023  è stato assunto impegno di spesa nell'anno precedente occorre inserire nella presente voce il rateo di spesa riferito alla copertura dell'utenza 2023, stessa cosa ove per il servizio prestato sia stata prodotta fattura  2023 non ancora liquidata alla data della compilazione</t>
  </si>
  <si>
    <t>In questa colonna va inserito il dato della spesa sostenuta nell'anno 2023 per l'erogazione del servizio . L'obiettivo è arrivare a quantificare il costo effettivo del servizio 2023 indipendentemente dalla data di assunzione dell'impegno giuridicamente vincolante  o dal pagamento della fattura riferita alla spesa. Pertanto se per l'erogazione di un servizio 2023  è stato assunto impegno di spesa nell'anno precedente occorre inserire nella presente voce il rateo di spesa riferito alla copertura dell'utenza 2023, stessa cosa ove per il servizio prestato sia stata prodotta fattura  2023 non ancora liquidata alla data della compilazione</t>
  </si>
  <si>
    <t>Strutture di accoglienza notturna per povertà estrema</t>
  </si>
  <si>
    <t>La scheda 2 "strutture" si pone l'obiettivo di monitorare la rete di strutture a carattere residenziale e semiresidenziale di cui un Ambito territoriale fa utilizzo per le proprie esigenze, sia all'interno del territorio di propria competenza che al di fuori.
In coerenza con tale finalità, la scheda va compilata tenendo presente tutte le unità di offerta di prestazioni residenziali/diurne per tutti i target di utenza e con tutte le modalità di convenzionamento che la normativa vigente consente.
Si chiede dunque, anche aumentando il numero di righe della scheda, se necessario, di elencare tutte le UdO di cui ci si è avvalsi nel corso dell'anno per tutte le tipologie di servizi/strutture/prestazioni di cui alla scheda 1 "prestazioni" (comunità educative per minori, case rifugio per donne vittime di violenza/tratta, Case di riposo per anziani, centri diurni per minori, anziani, disabili, ecc.).</t>
  </si>
  <si>
    <t>Andrano</t>
  </si>
  <si>
    <t>LA BACCHETTA MAGICA</t>
  </si>
  <si>
    <t>ASILO D'INFANZIA GUARINI-LUBELLI</t>
  </si>
  <si>
    <t>Botrugno</t>
  </si>
  <si>
    <t>CENTRO LUDICO PRIMA INFANZIA ILGABBIANO LIVINGSTON</t>
  </si>
  <si>
    <t>Minervino di Lecce</t>
  </si>
  <si>
    <t>CENTRO STUDI IL GABBIANO LIVINGSTON</t>
  </si>
  <si>
    <t>ASILO NIDO I FURBETTI</t>
  </si>
  <si>
    <t>Ortelle</t>
  </si>
  <si>
    <t>UNA MANO IN PIU' ONLUS "I FURBETTI"</t>
  </si>
  <si>
    <t>ASILO NIDO FULVIO BACILE</t>
  </si>
  <si>
    <t>Spongano</t>
  </si>
  <si>
    <t>LE</t>
  </si>
  <si>
    <t>Diso</t>
  </si>
  <si>
    <t>CASA PER LA VITA SANTA VITTORIA</t>
  </si>
  <si>
    <t>Centro per le famiglie</t>
  </si>
  <si>
    <t>Centro Antiviolenza Renata Fonte</t>
  </si>
  <si>
    <t>Brindisi</t>
  </si>
  <si>
    <t>San Cassiano</t>
  </si>
  <si>
    <t>Castiglione d'Otranto</t>
  </si>
  <si>
    <t>Vignacastrisi</t>
  </si>
  <si>
    <t>BR</t>
  </si>
  <si>
    <t>Casa AMATA SRL</t>
  </si>
  <si>
    <t xml:space="preserve">Taviano </t>
  </si>
  <si>
    <t>Maglie</t>
  </si>
  <si>
    <t>Centro Diurno Disabili "SCARPE NUOVE"</t>
  </si>
  <si>
    <t>D5</t>
  </si>
  <si>
    <t>E 5</t>
  </si>
  <si>
    <t>SAN PIO</t>
  </si>
  <si>
    <t>NON ATTINENTE</t>
  </si>
  <si>
    <t>Comunità Balbis</t>
  </si>
  <si>
    <t xml:space="preserve">RSA “Linneo e Angelina Varese”  </t>
  </si>
  <si>
    <t>CENTRO DIURNO NON AUTOSUFFICIENTI "Ignazio Guarini"</t>
  </si>
  <si>
    <t>RSA sanitaria  "Ignazio Guarini"</t>
  </si>
  <si>
    <t>RSA SANITARIA G. CATAMO</t>
  </si>
  <si>
    <t>Art. 2 R.R. 4/2019</t>
  </si>
  <si>
    <t>Art. 3 R.R. 4/2019</t>
  </si>
  <si>
    <t>Calendula</t>
  </si>
  <si>
    <t>Bagnolo del Salento</t>
  </si>
  <si>
    <t>Rsa Euroitalia</t>
  </si>
  <si>
    <t>Casarano</t>
  </si>
  <si>
    <t>CENTRO DIURNO SAN CASSIANO-ADVISOR</t>
  </si>
  <si>
    <t xml:space="preserve">Tiggiano </t>
  </si>
  <si>
    <t>Art. 3 R.R. 5/2019</t>
  </si>
  <si>
    <t>F4</t>
  </si>
  <si>
    <t>A3</t>
  </si>
  <si>
    <t>B4</t>
  </si>
  <si>
    <t>E8</t>
  </si>
  <si>
    <t>E1</t>
  </si>
  <si>
    <t xml:space="preserve">C.2 </t>
  </si>
  <si>
    <t>F.4 - Servizi sociali per la prima infanzia (asili nido e innovativi)</t>
  </si>
  <si>
    <t>n.a.</t>
  </si>
  <si>
    <r>
      <t>Segretariato sociale</t>
    </r>
    <r>
      <rPr>
        <sz val="9"/>
        <color rgb="FFFF0000"/>
        <rFont val="Calibri"/>
        <family val="2"/>
      </rPr>
      <t xml:space="preserve"> </t>
    </r>
  </si>
  <si>
    <t>Servizio sociale professionale</t>
  </si>
  <si>
    <t xml:space="preserve">Centri antiviolenza </t>
  </si>
  <si>
    <t xml:space="preserve">Integrazioni al reddito </t>
  </si>
  <si>
    <t xml:space="preserve">Sostegno socio-educativo territoriale o domiciliare   </t>
  </si>
  <si>
    <t xml:space="preserve">Sostegno socio-educativo scolastico                  </t>
  </si>
  <si>
    <t xml:space="preserve">Supporto alle famiglie e alle reti familiari       </t>
  </si>
  <si>
    <t>Pronto intervento sociale e Interventi per le povertà estreme-</t>
  </si>
  <si>
    <t xml:space="preserve">Assistenza domiciliare socio-assistenziale </t>
  </si>
  <si>
    <r>
      <t>Assistenza domiciliare Integrata con servizi sanitari</t>
    </r>
    <r>
      <rPr>
        <sz val="9"/>
        <color rgb="FFFF0000"/>
        <rFont val="Calibri"/>
        <family val="2"/>
      </rPr>
      <t xml:space="preserve"> </t>
    </r>
  </si>
  <si>
    <t xml:space="preserve">Altri interventi per la domiciliarità </t>
  </si>
  <si>
    <t xml:space="preserve">Trasporto sociale </t>
  </si>
  <si>
    <t xml:space="preserve">Integrazione retta/voucher per centri diurni </t>
  </si>
  <si>
    <t xml:space="preserve">Alloggi per accoglienza di emergenza - </t>
  </si>
  <si>
    <t xml:space="preserve">Integrazione retta/voucher per strutture residenziali </t>
  </si>
  <si>
    <t xml:space="preserve">servizi sociali per la prima infanzia (asili nido e innovativi)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</si>
</sst>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9" x14ac:knownFonts="1">
    <font>
      <sz val="11"/>
      <color theme="1"/>
      <name val="Calibri"/>
      <family val="2"/>
      <scheme val="minor"/>
    </font>
    <font>
      <sz val="11"/>
      <color rgb="FF000000"/>
      <name val="Calibri"/>
      <family val="2"/>
      <charset val="1"/>
    </font>
    <font>
      <sz val="10"/>
      <name val="Arial"/>
      <family val="2"/>
      <charset val="1"/>
    </font>
    <font>
      <sz val="9"/>
      <name val="Calibri"/>
      <family val="2"/>
      <charset val="1"/>
    </font>
    <font>
      <sz val="10"/>
      <name val="Verdana"/>
      <family val="2"/>
    </font>
    <font>
      <sz val="10"/>
      <color theme="1"/>
      <name val="Calibri"/>
      <family val="2"/>
      <scheme val="minor"/>
    </font>
    <font>
      <b/>
      <sz val="10"/>
      <color theme="1"/>
      <name val="Calibri"/>
      <family val="2"/>
      <scheme val="minor"/>
    </font>
    <font>
      <i/>
      <sz val="10"/>
      <color theme="1"/>
      <name val="Calibri"/>
      <family val="2"/>
      <scheme val="minor"/>
    </font>
    <font>
      <sz val="11"/>
      <name val="Calibri"/>
      <family val="2"/>
      <charset val="1"/>
      <scheme val="minor"/>
    </font>
    <font>
      <b/>
      <sz val="9"/>
      <name val="Calibri"/>
      <family val="2"/>
      <charset val="1"/>
    </font>
    <font>
      <b/>
      <sz val="9"/>
      <name val="Calibri"/>
      <family val="2"/>
      <charset val="1"/>
      <scheme val="minor"/>
    </font>
    <font>
      <sz val="9"/>
      <name val="Calibri"/>
      <family val="2"/>
      <charset val="1"/>
      <scheme val="minor"/>
    </font>
    <font>
      <b/>
      <sz val="11"/>
      <name val="Calibri"/>
      <family val="2"/>
      <scheme val="minor"/>
    </font>
    <font>
      <sz val="11"/>
      <name val="Calibri"/>
      <family val="2"/>
      <scheme val="minor"/>
    </font>
    <font>
      <sz val="10"/>
      <name val="Calibri"/>
      <family val="2"/>
      <scheme val="minor"/>
    </font>
    <font>
      <sz val="10"/>
      <name val="Trebuchet MS"/>
      <family val="2"/>
    </font>
    <font>
      <sz val="9"/>
      <color rgb="FFFF0000"/>
      <name val="Calibri"/>
      <family val="2"/>
    </font>
    <font>
      <sz val="9"/>
      <color rgb="FF262626"/>
      <name val="Segoe UI"/>
      <family val="2"/>
    </font>
    <font>
      <sz val="8"/>
      <name val="Calibri"/>
      <family val="2"/>
      <charset val="1"/>
    </font>
  </fonts>
  <fills count="12">
    <fill>
      <patternFill patternType="none"/>
    </fill>
    <fill>
      <patternFill patternType="gray125"/>
    </fill>
    <fill>
      <patternFill patternType="solid">
        <fgColor rgb="FFFFFFFF"/>
        <bgColor rgb="FFEBEBEB"/>
      </patternFill>
    </fill>
    <fill>
      <patternFill patternType="solid">
        <fgColor theme="4"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lightGray">
        <bgColor theme="9" tint="0.79995117038483843"/>
      </patternFill>
    </fill>
    <fill>
      <patternFill patternType="solid">
        <fgColor theme="3" tint="0.59999389629810485"/>
        <bgColor indexed="64"/>
      </patternFill>
    </fill>
    <fill>
      <patternFill patternType="lightGray">
        <bgColor theme="3" tint="0.59999389629810485"/>
      </patternFill>
    </fill>
    <fill>
      <patternFill patternType="solid">
        <fgColor theme="9" tint="0.79992065187536243"/>
        <bgColor indexed="64"/>
      </patternFill>
    </fill>
    <fill>
      <patternFill patternType="solid">
        <fgColor theme="0"/>
        <bgColor indexed="64"/>
      </patternFill>
    </fill>
    <fill>
      <patternFill patternType="solid">
        <fgColor theme="9" tint="0.59999389629810485"/>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auto="1"/>
      </right>
      <top style="thin">
        <color auto="1"/>
      </top>
      <bottom style="thin">
        <color auto="1"/>
      </bottom>
      <diagonal/>
    </border>
  </borders>
  <cellStyleXfs count="5">
    <xf numFmtId="0" fontId="0" fillId="0" borderId="0"/>
    <xf numFmtId="0" fontId="1" fillId="0" borderId="0"/>
    <xf numFmtId="0" fontId="2" fillId="0" borderId="0"/>
    <xf numFmtId="0" fontId="4" fillId="0" borderId="0"/>
    <xf numFmtId="9" fontId="1" fillId="0" borderId="0" applyBorder="0" applyProtection="0"/>
  </cellStyleXfs>
  <cellXfs count="85">
    <xf numFmtId="0" fontId="0" fillId="0" borderId="0" xfId="0"/>
    <xf numFmtId="164" fontId="3" fillId="4" borderId="1" xfId="2" applyNumberFormat="1" applyFont="1" applyFill="1" applyBorder="1" applyAlignment="1" applyProtection="1">
      <alignment horizontal="right" vertical="center" wrapText="1"/>
      <protection locked="0"/>
    </xf>
    <xf numFmtId="3" fontId="3" fillId="4" borderId="1" xfId="2" applyNumberFormat="1" applyFont="1" applyFill="1" applyBorder="1" applyAlignment="1" applyProtection="1">
      <alignment horizontal="right" vertical="center" wrapText="1"/>
      <protection locked="0"/>
    </xf>
    <xf numFmtId="164" fontId="3" fillId="4" borderId="1" xfId="2" applyNumberFormat="1" applyFont="1" applyFill="1" applyBorder="1" applyAlignment="1">
      <alignment horizontal="right" vertical="center" wrapText="1"/>
    </xf>
    <xf numFmtId="3" fontId="3" fillId="9" borderId="1" xfId="2" applyNumberFormat="1" applyFont="1" applyFill="1" applyBorder="1" applyAlignment="1" applyProtection="1">
      <alignment horizontal="right" vertical="center" wrapText="1"/>
      <protection locked="0"/>
    </xf>
    <xf numFmtId="164" fontId="3" fillId="9" borderId="1" xfId="2" applyNumberFormat="1" applyFont="1" applyFill="1" applyBorder="1" applyAlignment="1" applyProtection="1">
      <alignment horizontal="right" vertical="center" wrapText="1"/>
      <protection locked="0"/>
    </xf>
    <xf numFmtId="0" fontId="3" fillId="0" borderId="1" xfId="2" applyFont="1" applyBorder="1" applyAlignment="1">
      <alignment horizontal="center" vertical="center" wrapText="1"/>
    </xf>
    <xf numFmtId="0" fontId="3" fillId="0" borderId="1" xfId="2" applyFont="1" applyBorder="1" applyAlignment="1">
      <alignment horizontal="left" vertical="center" wrapText="1"/>
    </xf>
    <xf numFmtId="0" fontId="3" fillId="2" borderId="1" xfId="2" applyFont="1" applyFill="1" applyBorder="1" applyAlignment="1">
      <alignment horizontal="left" vertical="center" wrapText="1"/>
    </xf>
    <xf numFmtId="0" fontId="3" fillId="2" borderId="1" xfId="2" applyFont="1" applyFill="1" applyBorder="1" applyAlignment="1">
      <alignment vertical="center" wrapText="1"/>
    </xf>
    <xf numFmtId="0" fontId="3" fillId="0" borderId="1" xfId="2" applyFont="1" applyBorder="1" applyAlignment="1">
      <alignment vertical="center" wrapText="1"/>
    </xf>
    <xf numFmtId="3" fontId="3" fillId="6" borderId="1" xfId="2" applyNumberFormat="1" applyFont="1" applyFill="1" applyBorder="1" applyAlignment="1">
      <alignment horizontal="right" vertical="center" wrapText="1"/>
    </xf>
    <xf numFmtId="164" fontId="3" fillId="6" borderId="1" xfId="2" applyNumberFormat="1" applyFont="1" applyFill="1" applyBorder="1" applyAlignment="1">
      <alignment horizontal="right" vertical="center" wrapText="1"/>
    </xf>
    <xf numFmtId="0" fontId="5" fillId="0" borderId="0" xfId="0" applyFont="1" applyAlignment="1">
      <alignment horizontal="center" vertical="center" wrapText="1"/>
    </xf>
    <xf numFmtId="0" fontId="5" fillId="0" borderId="0" xfId="0" applyFont="1"/>
    <xf numFmtId="0" fontId="5" fillId="0" borderId="1" xfId="0" applyFont="1" applyBorder="1" applyAlignment="1">
      <alignment horizontal="center"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6" fillId="0" borderId="1" xfId="0" applyFont="1" applyBorder="1" applyAlignment="1">
      <alignment horizontal="center" vertical="center" wrapText="1"/>
    </xf>
    <xf numFmtId="0" fontId="6" fillId="0" borderId="0" xfId="0" applyFont="1"/>
    <xf numFmtId="0" fontId="6" fillId="0" borderId="1" xfId="0" applyFont="1" applyBorder="1" applyAlignment="1">
      <alignment horizontal="center" vertical="center"/>
    </xf>
    <xf numFmtId="0" fontId="3" fillId="0" borderId="0" xfId="1" applyFont="1" applyAlignment="1" applyProtection="1">
      <alignment vertical="center"/>
      <protection locked="0"/>
    </xf>
    <xf numFmtId="0" fontId="8" fillId="0" borderId="0" xfId="0" applyFont="1" applyProtection="1">
      <protection locked="0"/>
    </xf>
    <xf numFmtId="164" fontId="8" fillId="0" borderId="0" xfId="0" applyNumberFormat="1" applyFont="1" applyAlignment="1" applyProtection="1">
      <alignment horizontal="right"/>
      <protection locked="0"/>
    </xf>
    <xf numFmtId="0" fontId="8" fillId="0" borderId="0" xfId="0" applyFont="1" applyAlignment="1" applyProtection="1">
      <alignment horizontal="center"/>
      <protection locked="0"/>
    </xf>
    <xf numFmtId="0" fontId="9" fillId="4" borderId="1" xfId="2" applyFont="1" applyFill="1" applyBorder="1" applyAlignment="1">
      <alignment horizontal="center" vertical="center" wrapText="1"/>
    </xf>
    <xf numFmtId="0" fontId="9" fillId="4" borderId="2" xfId="2" applyFont="1" applyFill="1" applyBorder="1" applyAlignment="1">
      <alignment horizontal="center" vertical="center" wrapText="1"/>
    </xf>
    <xf numFmtId="164" fontId="9" fillId="4" borderId="2" xfId="2" applyNumberFormat="1" applyFont="1" applyFill="1" applyBorder="1" applyAlignment="1">
      <alignment horizontal="center" vertical="center" wrapText="1"/>
    </xf>
    <xf numFmtId="0" fontId="10" fillId="5" borderId="1" xfId="0" applyFont="1" applyFill="1" applyBorder="1" applyAlignment="1">
      <alignment horizontal="center" vertical="center" wrapText="1"/>
    </xf>
    <xf numFmtId="164" fontId="10" fillId="5" borderId="1" xfId="0" applyNumberFormat="1" applyFont="1" applyFill="1" applyBorder="1" applyAlignment="1">
      <alignment horizontal="center" vertical="center" wrapText="1"/>
    </xf>
    <xf numFmtId="164" fontId="10" fillId="7" borderId="1" xfId="0" applyNumberFormat="1" applyFont="1" applyFill="1" applyBorder="1" applyAlignment="1">
      <alignment horizontal="center" vertical="center" wrapText="1"/>
    </xf>
    <xf numFmtId="0" fontId="10" fillId="0" borderId="0" xfId="0" applyFont="1" applyAlignment="1" applyProtection="1">
      <alignment horizontal="center" vertical="center" wrapText="1"/>
      <protection locked="0"/>
    </xf>
    <xf numFmtId="4" fontId="11" fillId="5" borderId="1" xfId="0" applyNumberFormat="1" applyFont="1" applyFill="1" applyBorder="1" applyAlignment="1" applyProtection="1">
      <alignment horizontal="right"/>
      <protection locked="0"/>
    </xf>
    <xf numFmtId="164" fontId="11" fillId="5" borderId="1" xfId="0" applyNumberFormat="1" applyFont="1" applyFill="1" applyBorder="1" applyAlignment="1" applyProtection="1">
      <alignment horizontal="right"/>
      <protection locked="0"/>
    </xf>
    <xf numFmtId="164" fontId="11" fillId="8" borderId="1" xfId="0" applyNumberFormat="1" applyFont="1" applyFill="1" applyBorder="1" applyAlignment="1">
      <alignment horizontal="right"/>
    </xf>
    <xf numFmtId="0" fontId="3" fillId="0" borderId="1" xfId="1" applyFont="1" applyBorder="1" applyAlignment="1">
      <alignment horizontal="center" vertical="center" wrapText="1"/>
    </xf>
    <xf numFmtId="0" fontId="13" fillId="10" borderId="0" xfId="0" applyFont="1" applyFill="1"/>
    <xf numFmtId="0" fontId="12" fillId="11" borderId="1" xfId="0" applyFont="1" applyFill="1" applyBorder="1" applyAlignment="1">
      <alignment horizontal="center" vertical="center" wrapText="1"/>
    </xf>
    <xf numFmtId="0" fontId="12" fillId="10" borderId="0" xfId="0" applyFont="1" applyFill="1" applyAlignment="1">
      <alignment horizontal="center" vertical="center" wrapText="1"/>
    </xf>
    <xf numFmtId="49" fontId="13" fillId="10" borderId="1" xfId="0" applyNumberFormat="1" applyFont="1" applyFill="1" applyBorder="1" applyAlignment="1">
      <alignment horizontal="left" vertical="center"/>
    </xf>
    <xf numFmtId="1" fontId="13" fillId="10" borderId="1" xfId="0" applyNumberFormat="1" applyFont="1" applyFill="1" applyBorder="1" applyAlignment="1">
      <alignment horizontal="center" vertical="center"/>
    </xf>
    <xf numFmtId="49" fontId="13" fillId="10" borderId="1" xfId="0" applyNumberFormat="1" applyFont="1" applyFill="1" applyBorder="1" applyAlignment="1">
      <alignment horizontal="center" vertical="center"/>
    </xf>
    <xf numFmtId="0" fontId="13" fillId="10" borderId="0" xfId="0" applyFont="1" applyFill="1" applyAlignment="1">
      <alignment horizontal="center"/>
    </xf>
    <xf numFmtId="0" fontId="14" fillId="0" borderId="1" xfId="0" applyFont="1" applyBorder="1" applyAlignment="1">
      <alignment horizontal="left" vertical="center" wrapText="1"/>
    </xf>
    <xf numFmtId="0" fontId="15" fillId="0" borderId="1" xfId="0" applyFont="1" applyBorder="1"/>
    <xf numFmtId="49" fontId="13" fillId="10" borderId="10" xfId="0" applyNumberFormat="1" applyFont="1" applyFill="1" applyBorder="1" applyAlignment="1">
      <alignment horizontal="left" vertical="center"/>
    </xf>
    <xf numFmtId="0" fontId="15" fillId="10" borderId="1" xfId="0" applyFont="1" applyFill="1" applyBorder="1"/>
    <xf numFmtId="3" fontId="3" fillId="9" borderId="1" xfId="2" applyNumberFormat="1" applyFont="1" applyFill="1" applyBorder="1" applyAlignment="1" applyProtection="1">
      <alignment horizontal="center" vertical="center" wrapText="1"/>
      <protection locked="0"/>
    </xf>
    <xf numFmtId="3" fontId="3" fillId="9" borderId="1" xfId="2" applyNumberFormat="1" applyFont="1" applyFill="1" applyBorder="1" applyAlignment="1" applyProtection="1">
      <alignment horizontal="center" wrapText="1"/>
      <protection locked="0"/>
    </xf>
    <xf numFmtId="164" fontId="3" fillId="9" borderId="1" xfId="2" applyNumberFormat="1" applyFont="1" applyFill="1" applyBorder="1" applyAlignment="1" applyProtection="1">
      <alignment horizontal="center" vertical="center" wrapText="1"/>
      <protection locked="0"/>
    </xf>
    <xf numFmtId="4" fontId="3" fillId="9" borderId="1" xfId="2" applyNumberFormat="1" applyFont="1" applyFill="1" applyBorder="1" applyAlignment="1" applyProtection="1">
      <alignment horizontal="center" vertical="center" wrapText="1"/>
      <protection locked="0"/>
    </xf>
    <xf numFmtId="164" fontId="3" fillId="4" borderId="1" xfId="2" applyNumberFormat="1" applyFont="1" applyFill="1" applyBorder="1" applyAlignment="1" applyProtection="1">
      <alignment horizontal="center" vertical="center" wrapText="1"/>
      <protection locked="0"/>
    </xf>
    <xf numFmtId="164" fontId="3" fillId="3" borderId="1" xfId="2" applyNumberFormat="1" applyFont="1" applyFill="1" applyBorder="1" applyAlignment="1" applyProtection="1">
      <alignment horizontal="center" vertical="center" wrapText="1"/>
      <protection locked="0"/>
    </xf>
    <xf numFmtId="3" fontId="3" fillId="4" borderId="1" xfId="2" applyNumberFormat="1" applyFont="1" applyFill="1" applyBorder="1" applyAlignment="1" applyProtection="1">
      <alignment horizontal="center" vertical="center" wrapText="1"/>
      <protection locked="0"/>
    </xf>
    <xf numFmtId="0" fontId="15" fillId="10" borderId="1" xfId="0" applyFont="1" applyFill="1" applyBorder="1" applyAlignment="1">
      <alignment horizontal="left" vertical="top" wrapText="1"/>
    </xf>
    <xf numFmtId="164" fontId="13" fillId="10" borderId="1" xfId="0" applyNumberFormat="1" applyFont="1" applyFill="1" applyBorder="1" applyAlignment="1">
      <alignment horizontal="center" vertical="center"/>
    </xf>
    <xf numFmtId="1" fontId="13" fillId="10" borderId="1" xfId="0" applyNumberFormat="1" applyFont="1" applyFill="1" applyBorder="1" applyAlignment="1">
      <alignment horizontal="center"/>
    </xf>
    <xf numFmtId="0" fontId="15" fillId="10" borderId="1" xfId="0" applyFont="1" applyFill="1" applyBorder="1" applyAlignment="1">
      <alignment wrapText="1"/>
    </xf>
    <xf numFmtId="49" fontId="15" fillId="10" borderId="1" xfId="0" applyNumberFormat="1" applyFont="1" applyFill="1" applyBorder="1" applyAlignment="1">
      <alignment horizontal="left" vertical="center"/>
    </xf>
    <xf numFmtId="0" fontId="15" fillId="10" borderId="1" xfId="0" applyFont="1" applyFill="1" applyBorder="1" applyAlignment="1">
      <alignment horizontal="left" vertical="center"/>
    </xf>
    <xf numFmtId="0" fontId="15" fillId="10" borderId="1" xfId="0" applyFont="1" applyFill="1" applyBorder="1" applyAlignment="1">
      <alignment horizontal="left" vertical="center" wrapText="1"/>
    </xf>
    <xf numFmtId="0" fontId="13" fillId="10" borderId="1" xfId="0" applyFont="1" applyFill="1" applyBorder="1" applyAlignment="1">
      <alignment horizontal="center" vertical="center"/>
    </xf>
    <xf numFmtId="0" fontId="17" fillId="0" borderId="0" xfId="0" applyFont="1"/>
    <xf numFmtId="3" fontId="18" fillId="9" borderId="1" xfId="2" applyNumberFormat="1" applyFont="1" applyFill="1" applyBorder="1" applyAlignment="1" applyProtection="1">
      <alignment horizontal="center" vertical="center" wrapText="1"/>
      <protection locked="0"/>
    </xf>
    <xf numFmtId="164" fontId="13" fillId="0" borderId="1" xfId="0" applyNumberFormat="1" applyFont="1" applyFill="1" applyBorder="1" applyAlignment="1">
      <alignment horizontal="center" vertical="center"/>
    </xf>
    <xf numFmtId="49" fontId="13" fillId="0" borderId="1" xfId="0" applyNumberFormat="1" applyFont="1" applyFill="1" applyBorder="1" applyAlignment="1">
      <alignment horizontal="center" vertical="center"/>
    </xf>
    <xf numFmtId="0" fontId="10" fillId="7" borderId="2"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10" fillId="4" borderId="4" xfId="0" applyFont="1" applyFill="1" applyBorder="1" applyAlignment="1">
      <alignment horizontal="center" vertical="center"/>
    </xf>
    <xf numFmtId="0" fontId="10" fillId="4" borderId="5" xfId="0" applyFont="1" applyFill="1" applyBorder="1" applyAlignment="1">
      <alignment horizontal="center" vertical="center"/>
    </xf>
    <xf numFmtId="0" fontId="9" fillId="4" borderId="1" xfId="2" applyFont="1" applyFill="1" applyBorder="1" applyAlignment="1">
      <alignment horizontal="center" vertical="center" wrapText="1"/>
    </xf>
    <xf numFmtId="164" fontId="9" fillId="4" borderId="1" xfId="2" applyNumberFormat="1" applyFont="1" applyFill="1" applyBorder="1" applyAlignment="1">
      <alignment horizontal="center" vertical="center" wrapText="1"/>
    </xf>
    <xf numFmtId="0" fontId="9" fillId="0" borderId="1" xfId="2" applyFont="1" applyBorder="1" applyAlignment="1">
      <alignment horizontal="center" vertical="center" wrapText="1"/>
    </xf>
    <xf numFmtId="164" fontId="9" fillId="3" borderId="1" xfId="2" applyNumberFormat="1" applyFont="1" applyFill="1" applyBorder="1" applyAlignment="1">
      <alignment horizontal="center" vertical="center" wrapText="1"/>
    </xf>
    <xf numFmtId="0" fontId="9" fillId="4" borderId="4" xfId="2" applyFont="1" applyFill="1" applyBorder="1" applyAlignment="1">
      <alignment horizontal="center" vertical="center" wrapText="1"/>
    </xf>
    <xf numFmtId="0" fontId="9" fillId="4" borderId="5" xfId="2" applyFont="1" applyFill="1" applyBorder="1" applyAlignment="1">
      <alignment horizontal="center" vertical="center" wrapText="1"/>
    </xf>
    <xf numFmtId="0" fontId="10" fillId="5" borderId="6" xfId="0" applyFont="1" applyFill="1" applyBorder="1" applyAlignment="1">
      <alignment horizontal="center" vertical="center" wrapText="1"/>
    </xf>
    <xf numFmtId="0" fontId="10" fillId="5" borderId="7" xfId="0" applyFont="1" applyFill="1" applyBorder="1" applyAlignment="1">
      <alignment horizontal="center" vertical="center" wrapText="1"/>
    </xf>
    <xf numFmtId="0" fontId="10" fillId="5" borderId="8" xfId="0" applyFont="1" applyFill="1" applyBorder="1" applyAlignment="1">
      <alignment horizontal="center" vertical="center" wrapText="1"/>
    </xf>
    <xf numFmtId="0" fontId="10" fillId="5" borderId="9" xfId="0" applyFont="1" applyFill="1" applyBorder="1" applyAlignment="1">
      <alignment horizontal="center" vertical="center" wrapText="1"/>
    </xf>
    <xf numFmtId="0" fontId="12" fillId="11" borderId="1" xfId="0" applyFont="1" applyFill="1" applyBorder="1" applyAlignment="1">
      <alignment horizontal="center" vertical="center" wrapText="1"/>
    </xf>
    <xf numFmtId="0" fontId="6" fillId="0" borderId="1" xfId="0" applyFont="1" applyBorder="1" applyAlignment="1">
      <alignment horizontal="center" vertical="center" wrapText="1"/>
    </xf>
    <xf numFmtId="0" fontId="7" fillId="0" borderId="4" xfId="0" applyFont="1" applyBorder="1" applyAlignment="1">
      <alignment horizontal="left" vertical="center" wrapText="1"/>
    </xf>
    <xf numFmtId="0" fontId="7" fillId="0" borderId="10" xfId="0" applyFont="1" applyBorder="1" applyAlignment="1">
      <alignment horizontal="left" vertical="center" wrapText="1"/>
    </xf>
    <xf numFmtId="3" fontId="18" fillId="4" borderId="1" xfId="2" applyNumberFormat="1" applyFont="1" applyFill="1" applyBorder="1" applyAlignment="1" applyProtection="1">
      <alignment horizontal="center" vertical="center" wrapText="1"/>
      <protection locked="0"/>
    </xf>
  </cellXfs>
  <cellStyles count="5">
    <cellStyle name="Normale" xfId="0" builtinId="0"/>
    <cellStyle name="Normale 2" xfId="3" xr:uid="{00000000-0005-0000-0000-000001000000}"/>
    <cellStyle name="Normale 2 2" xfId="2" xr:uid="{00000000-0005-0000-0000-000002000000}"/>
    <cellStyle name="Normale 3" xfId="1" xr:uid="{00000000-0005-0000-0000-000003000000}"/>
    <cellStyle name="Percentuale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Homefolders$\Homefolders$\Users\Emanuele%20Universita\Dropbox\condivisa%20EMA2\DB%20monitoraggio%20pdz%2014-16\PDZ\DB%20pro%20fin%20PdZ%202014-201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Homefolders$\Homefolders$\Users\annamariacandela\Desktop\Dropbox\A%20-%20atti%20e%20normativa%20programmazione%20socio%20sanitaria\Bozza%20Rendicontazione%20PSdZ%20%202016\Scheda%20prg%20finanziaria%20III%20PdZ%20def.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parti"/>
      <sheetName val="tendine"/>
      <sheetName val="REGIONE"/>
      <sheetName val="CORATO"/>
      <sheetName val="MOLFETTA"/>
      <sheetName val="ALTAMURA"/>
      <sheetName val="GRUMO"/>
      <sheetName val="BARI"/>
      <sheetName val="MODUGNO"/>
      <sheetName val="BITONTO"/>
      <sheetName val="TRIGGIANO"/>
      <sheetName val="MOLA"/>
      <sheetName val="CONVERSANO"/>
      <sheetName val="GIOIA"/>
      <sheetName val="PUTIGNANO"/>
      <sheetName val="PROV BA"/>
      <sheetName val="BRINDISI"/>
      <sheetName val="MESAGNE"/>
      <sheetName val="FRANCAVILLA"/>
      <sheetName val="FASANO"/>
      <sheetName val="PROV BR"/>
      <sheetName val="ANDRIA"/>
      <sheetName val="TRANI"/>
      <sheetName val="BARLETTA"/>
      <sheetName val="CANOSA"/>
      <sheetName val="S.FERDINANDO"/>
      <sheetName val="PROV BT"/>
      <sheetName val="S.SEVERO"/>
      <sheetName val="VICO"/>
      <sheetName val="S.MARCO"/>
      <sheetName val="CERIGNOLA"/>
      <sheetName val="LUCERA"/>
      <sheetName val="TROIA"/>
      <sheetName val="FOGGIA"/>
      <sheetName val="MANFREDONIA"/>
      <sheetName val="PROV FG"/>
      <sheetName val="LECCE"/>
      <sheetName val="CAMPI"/>
      <sheetName val="NARDO"/>
      <sheetName val="MARTANO"/>
      <sheetName val="GALATINA"/>
      <sheetName val="GALLIPOLI"/>
      <sheetName val="MAGLIE"/>
      <sheetName val="POGGIARDO"/>
      <sheetName val="CASARANO"/>
      <sheetName val="GAGLIANO"/>
      <sheetName val="PROV LE"/>
      <sheetName val="GINOSA"/>
      <sheetName val="GROTTAGLIE"/>
      <sheetName val="MANDURIA"/>
      <sheetName val="TARANTO"/>
      <sheetName val="MARTINA"/>
      <sheetName val="MASSAFRA"/>
      <sheetName val="PROV TA"/>
    </sheetNames>
    <sheetDataSet>
      <sheetData sheetId="0"/>
      <sheetData sheetId="1">
        <row r="1">
          <cell r="M1" t="str">
            <v>scegli</v>
          </cell>
        </row>
        <row r="2">
          <cell r="M2">
            <v>3</v>
          </cell>
        </row>
        <row r="3">
          <cell r="M3">
            <v>47</v>
          </cell>
        </row>
        <row r="4">
          <cell r="M4">
            <v>48</v>
          </cell>
        </row>
        <row r="5">
          <cell r="M5">
            <v>49</v>
          </cell>
        </row>
        <row r="6">
          <cell r="M6">
            <v>50</v>
          </cell>
        </row>
        <row r="7">
          <cell r="M7">
            <v>51</v>
          </cell>
        </row>
        <row r="8">
          <cell r="M8">
            <v>52</v>
          </cell>
        </row>
        <row r="9">
          <cell r="M9">
            <v>53</v>
          </cell>
        </row>
        <row r="10">
          <cell r="M10">
            <v>55</v>
          </cell>
        </row>
        <row r="11">
          <cell r="M11">
            <v>56</v>
          </cell>
        </row>
        <row r="12">
          <cell r="M12">
            <v>57</v>
          </cell>
        </row>
        <row r="13">
          <cell r="M13">
            <v>58</v>
          </cell>
        </row>
        <row r="14">
          <cell r="M14">
            <v>59</v>
          </cell>
        </row>
        <row r="15">
          <cell r="M15">
            <v>60</v>
          </cell>
        </row>
        <row r="16">
          <cell r="M16" t="str">
            <v>60-bis</v>
          </cell>
        </row>
        <row r="17">
          <cell r="M17" t="str">
            <v>60-ter</v>
          </cell>
        </row>
        <row r="18">
          <cell r="M18">
            <v>62</v>
          </cell>
        </row>
        <row r="19">
          <cell r="M19">
            <v>63</v>
          </cell>
        </row>
        <row r="20">
          <cell r="M20">
            <v>64</v>
          </cell>
        </row>
        <row r="21">
          <cell r="M21">
            <v>65</v>
          </cell>
        </row>
        <row r="22">
          <cell r="M22">
            <v>66</v>
          </cell>
        </row>
        <row r="23">
          <cell r="M23">
            <v>67</v>
          </cell>
        </row>
        <row r="24">
          <cell r="M24">
            <v>68</v>
          </cell>
        </row>
        <row r="25">
          <cell r="M25">
            <v>70</v>
          </cell>
        </row>
        <row r="26">
          <cell r="M26">
            <v>71</v>
          </cell>
        </row>
        <row r="27">
          <cell r="M27">
            <v>72</v>
          </cell>
        </row>
        <row r="28">
          <cell r="M28">
            <v>74</v>
          </cell>
        </row>
        <row r="29">
          <cell r="M29">
            <v>75</v>
          </cell>
        </row>
        <row r="30">
          <cell r="M30">
            <v>76</v>
          </cell>
        </row>
        <row r="31">
          <cell r="M31">
            <v>77</v>
          </cell>
        </row>
        <row r="32">
          <cell r="M32">
            <v>78</v>
          </cell>
        </row>
        <row r="33">
          <cell r="M33">
            <v>79</v>
          </cell>
        </row>
        <row r="34">
          <cell r="M34">
            <v>80</v>
          </cell>
        </row>
        <row r="35">
          <cell r="M35">
            <v>81</v>
          </cell>
        </row>
        <row r="36">
          <cell r="M36" t="str">
            <v>81-bis</v>
          </cell>
        </row>
        <row r="37">
          <cell r="M37" t="str">
            <v>81-ter</v>
          </cell>
        </row>
        <row r="38">
          <cell r="M38">
            <v>83</v>
          </cell>
        </row>
        <row r="39">
          <cell r="M39">
            <v>84</v>
          </cell>
        </row>
        <row r="40">
          <cell r="M40">
            <v>85</v>
          </cell>
        </row>
        <row r="41">
          <cell r="M41">
            <v>86</v>
          </cell>
        </row>
        <row r="42">
          <cell r="M42">
            <v>87</v>
          </cell>
        </row>
        <row r="43">
          <cell r="M43">
            <v>88</v>
          </cell>
        </row>
        <row r="44">
          <cell r="M44">
            <v>89</v>
          </cell>
        </row>
        <row r="45">
          <cell r="M45">
            <v>90</v>
          </cell>
        </row>
        <row r="46">
          <cell r="M46">
            <v>91</v>
          </cell>
        </row>
        <row r="47">
          <cell r="M47">
            <v>92</v>
          </cell>
        </row>
        <row r="48">
          <cell r="M48">
            <v>93</v>
          </cell>
        </row>
        <row r="49">
          <cell r="M49">
            <v>94</v>
          </cell>
        </row>
        <row r="50">
          <cell r="M50">
            <v>95</v>
          </cell>
        </row>
        <row r="51">
          <cell r="M51">
            <v>96</v>
          </cell>
        </row>
        <row r="52">
          <cell r="M52">
            <v>97</v>
          </cell>
        </row>
        <row r="53">
          <cell r="M53">
            <v>98</v>
          </cell>
        </row>
        <row r="54">
          <cell r="M54">
            <v>99</v>
          </cell>
        </row>
        <row r="55">
          <cell r="M55">
            <v>100</v>
          </cell>
        </row>
        <row r="56">
          <cell r="M56">
            <v>101</v>
          </cell>
        </row>
        <row r="57">
          <cell r="M57">
            <v>102</v>
          </cell>
        </row>
        <row r="58">
          <cell r="M58">
            <v>103</v>
          </cell>
        </row>
        <row r="59">
          <cell r="M59">
            <v>104</v>
          </cell>
        </row>
        <row r="60">
          <cell r="M60">
            <v>105</v>
          </cell>
        </row>
        <row r="61">
          <cell r="M61">
            <v>106</v>
          </cell>
        </row>
        <row r="62">
          <cell r="M62">
            <v>107</v>
          </cell>
        </row>
        <row r="63">
          <cell r="M63">
            <v>108</v>
          </cell>
        </row>
        <row r="64">
          <cell r="M64" t="str">
            <v>altro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parti"/>
      <sheetName val="tendine"/>
      <sheetName val="MONITOR. PDZ 10-13 E RESIDUI"/>
      <sheetName val="BUDGET DISPONIBILE PDZ 3° CICLO"/>
      <sheetName val="PROG FINANZIARIA DI DETTAGLIO"/>
    </sheetNames>
    <sheetDataSet>
      <sheetData sheetId="0"/>
      <sheetData sheetId="1">
        <row r="1">
          <cell r="O1" t="str">
            <v>-</v>
          </cell>
        </row>
        <row r="2">
          <cell r="O2" t="str">
            <v>SI</v>
          </cell>
        </row>
        <row r="3">
          <cell r="O3" t="str">
            <v>NO</v>
          </cell>
        </row>
      </sheetData>
      <sheetData sheetId="2"/>
      <sheetData sheetId="3"/>
      <sheetData sheetId="4"/>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39"/>
  <sheetViews>
    <sheetView tabSelected="1" zoomScale="130" zoomScaleNormal="130" zoomScaleSheetLayoutView="70" workbookViewId="0">
      <selection activeCell="C43" sqref="C43"/>
    </sheetView>
  </sheetViews>
  <sheetFormatPr defaultRowHeight="15" x14ac:dyDescent="0.25"/>
  <cols>
    <col min="1" max="1" width="3.5703125" style="22" bestFit="1" customWidth="1"/>
    <col min="2" max="2" width="72.140625" style="22" bestFit="1" customWidth="1"/>
    <col min="3" max="3" width="15.7109375" style="23" customWidth="1"/>
    <col min="4" max="12" width="12.7109375" style="23" customWidth="1"/>
    <col min="13" max="13" width="12.7109375" style="22" customWidth="1"/>
    <col min="14" max="15" width="12.7109375" style="23" customWidth="1"/>
    <col min="16" max="16384" width="9.140625" style="22"/>
  </cols>
  <sheetData>
    <row r="1" spans="1:15" x14ac:dyDescent="0.25">
      <c r="A1" s="21"/>
    </row>
    <row r="2" spans="1:15" s="24" customFormat="1" ht="21.75" customHeight="1" x14ac:dyDescent="0.25">
      <c r="A2" s="72" t="s">
        <v>0</v>
      </c>
      <c r="B2" s="72"/>
      <c r="C2" s="73" t="s">
        <v>102</v>
      </c>
      <c r="D2" s="68" t="s">
        <v>50</v>
      </c>
      <c r="E2" s="69"/>
      <c r="F2" s="69"/>
      <c r="G2" s="69"/>
      <c r="H2" s="69"/>
      <c r="I2" s="69"/>
      <c r="J2" s="69"/>
      <c r="K2" s="69"/>
      <c r="L2" s="69"/>
      <c r="M2" s="76" t="s">
        <v>51</v>
      </c>
      <c r="N2" s="77"/>
      <c r="O2" s="66" t="s">
        <v>58</v>
      </c>
    </row>
    <row r="3" spans="1:15" s="24" customFormat="1" ht="24" customHeight="1" x14ac:dyDescent="0.25">
      <c r="A3" s="72"/>
      <c r="B3" s="72"/>
      <c r="C3" s="73"/>
      <c r="D3" s="70" t="s">
        <v>56</v>
      </c>
      <c r="E3" s="70" t="s">
        <v>57</v>
      </c>
      <c r="F3" s="71" t="s">
        <v>100</v>
      </c>
      <c r="G3" s="74" t="s">
        <v>59</v>
      </c>
      <c r="H3" s="75"/>
      <c r="I3" s="75"/>
      <c r="J3" s="70" t="s">
        <v>60</v>
      </c>
      <c r="K3" s="70"/>
      <c r="L3" s="70"/>
      <c r="M3" s="78"/>
      <c r="N3" s="79"/>
      <c r="O3" s="67"/>
    </row>
    <row r="4" spans="1:15" s="31" customFormat="1" ht="50.1" customHeight="1" x14ac:dyDescent="0.25">
      <c r="A4" s="72"/>
      <c r="B4" s="72"/>
      <c r="C4" s="73"/>
      <c r="D4" s="70"/>
      <c r="E4" s="70"/>
      <c r="F4" s="71"/>
      <c r="G4" s="25" t="s">
        <v>56</v>
      </c>
      <c r="H4" s="26" t="s">
        <v>57</v>
      </c>
      <c r="I4" s="27" t="s">
        <v>100</v>
      </c>
      <c r="J4" s="25" t="s">
        <v>56</v>
      </c>
      <c r="K4" s="26" t="s">
        <v>57</v>
      </c>
      <c r="L4" s="27" t="s">
        <v>100</v>
      </c>
      <c r="M4" s="28" t="s">
        <v>52</v>
      </c>
      <c r="N4" s="29" t="s">
        <v>93</v>
      </c>
      <c r="O4" s="30" t="s">
        <v>93</v>
      </c>
    </row>
    <row r="5" spans="1:15" ht="15" customHeight="1" x14ac:dyDescent="0.25">
      <c r="A5" s="6" t="s">
        <v>1</v>
      </c>
      <c r="B5" s="7" t="s">
        <v>160</v>
      </c>
      <c r="C5" s="52">
        <v>303450.74</v>
      </c>
      <c r="D5" s="47">
        <v>3217</v>
      </c>
      <c r="E5" s="4"/>
      <c r="F5" s="5">
        <v>16596</v>
      </c>
      <c r="G5" s="11"/>
      <c r="H5" s="11"/>
      <c r="I5" s="12"/>
      <c r="J5" s="11"/>
      <c r="K5" s="11"/>
      <c r="L5" s="12"/>
      <c r="M5" s="32">
        <v>8.57</v>
      </c>
      <c r="N5" s="33">
        <v>286854.74</v>
      </c>
      <c r="O5" s="34">
        <f>C5-F5-N5</f>
        <v>0</v>
      </c>
    </row>
    <row r="6" spans="1:15" ht="15" customHeight="1" x14ac:dyDescent="0.25">
      <c r="A6" s="6" t="s">
        <v>2</v>
      </c>
      <c r="B6" s="7" t="s">
        <v>161</v>
      </c>
      <c r="C6" s="52">
        <v>202300.5</v>
      </c>
      <c r="D6" s="47">
        <v>1759</v>
      </c>
      <c r="E6" s="4"/>
      <c r="F6" s="5">
        <v>11064</v>
      </c>
      <c r="G6" s="11"/>
      <c r="H6" s="11"/>
      <c r="I6" s="12"/>
      <c r="J6" s="11"/>
      <c r="K6" s="11"/>
      <c r="L6" s="12"/>
      <c r="M6" s="32">
        <v>4.49</v>
      </c>
      <c r="N6" s="33">
        <v>191236.5</v>
      </c>
      <c r="O6" s="34">
        <f t="shared" ref="O6:O39" si="0">C6-F6-N6</f>
        <v>0</v>
      </c>
    </row>
    <row r="7" spans="1:15" ht="15" customHeight="1" x14ac:dyDescent="0.25">
      <c r="A7" s="6" t="s">
        <v>3</v>
      </c>
      <c r="B7" s="7" t="s">
        <v>162</v>
      </c>
      <c r="C7" s="52">
        <v>23488.68</v>
      </c>
      <c r="D7" s="53">
        <v>10</v>
      </c>
      <c r="E7" s="63" t="s">
        <v>137</v>
      </c>
      <c r="F7" s="5">
        <v>23488.68</v>
      </c>
      <c r="G7" s="11"/>
      <c r="H7" s="11"/>
      <c r="I7" s="12"/>
      <c r="J7" s="11"/>
      <c r="K7" s="11"/>
      <c r="L7" s="12"/>
      <c r="M7" s="32"/>
      <c r="N7" s="33"/>
      <c r="O7" s="34">
        <f t="shared" si="0"/>
        <v>0</v>
      </c>
    </row>
    <row r="8" spans="1:15" ht="15" customHeight="1" x14ac:dyDescent="0.25">
      <c r="A8" s="6" t="s">
        <v>4</v>
      </c>
      <c r="B8" s="8" t="s">
        <v>163</v>
      </c>
      <c r="C8" s="52">
        <v>18558.18</v>
      </c>
      <c r="D8" s="47">
        <v>67</v>
      </c>
      <c r="E8" s="63" t="s">
        <v>137</v>
      </c>
      <c r="F8" s="5">
        <v>18558.18</v>
      </c>
      <c r="G8" s="11"/>
      <c r="H8" s="11"/>
      <c r="I8" s="12"/>
      <c r="J8" s="11"/>
      <c r="K8" s="11"/>
      <c r="L8" s="12"/>
      <c r="M8" s="32"/>
      <c r="N8" s="33"/>
      <c r="O8" s="34">
        <f t="shared" si="0"/>
        <v>0</v>
      </c>
    </row>
    <row r="9" spans="1:15" ht="15" customHeight="1" x14ac:dyDescent="0.25">
      <c r="A9" s="6" t="s">
        <v>5</v>
      </c>
      <c r="B9" s="8" t="s">
        <v>164</v>
      </c>
      <c r="C9" s="52">
        <v>192774.9</v>
      </c>
      <c r="D9" s="48">
        <v>64</v>
      </c>
      <c r="E9" s="50">
        <v>10214.25</v>
      </c>
      <c r="F9" s="49">
        <v>192774.90000000002</v>
      </c>
      <c r="G9" s="11"/>
      <c r="H9" s="11"/>
      <c r="I9" s="12"/>
      <c r="J9" s="11"/>
      <c r="K9" s="11"/>
      <c r="L9" s="12"/>
      <c r="M9" s="32"/>
      <c r="N9" s="33"/>
      <c r="O9" s="34">
        <f t="shared" si="0"/>
        <v>-2.9103830456733704E-11</v>
      </c>
    </row>
    <row r="10" spans="1:15" ht="15" customHeight="1" x14ac:dyDescent="0.25">
      <c r="A10" s="6" t="s">
        <v>6</v>
      </c>
      <c r="B10" s="8" t="s">
        <v>165</v>
      </c>
      <c r="C10" s="52">
        <v>259998.91</v>
      </c>
      <c r="D10" s="47">
        <v>78</v>
      </c>
      <c r="E10" s="47">
        <v>3357.5</v>
      </c>
      <c r="F10" s="49">
        <v>259998.91</v>
      </c>
      <c r="G10" s="47">
        <v>26</v>
      </c>
      <c r="H10" s="47">
        <v>11250.5</v>
      </c>
      <c r="I10" s="49">
        <v>0</v>
      </c>
      <c r="J10" s="11"/>
      <c r="K10" s="11"/>
      <c r="L10" s="12"/>
      <c r="M10" s="32"/>
      <c r="N10" s="33"/>
      <c r="O10" s="34">
        <f t="shared" si="0"/>
        <v>0</v>
      </c>
    </row>
    <row r="11" spans="1:15" ht="15" customHeight="1" x14ac:dyDescent="0.25">
      <c r="A11" s="6" t="s">
        <v>7</v>
      </c>
      <c r="B11" s="8" t="s">
        <v>166</v>
      </c>
      <c r="C11" s="52">
        <v>21664.38</v>
      </c>
      <c r="D11" s="48">
        <v>30</v>
      </c>
      <c r="E11" s="47">
        <v>832</v>
      </c>
      <c r="F11" s="51">
        <v>21664.38</v>
      </c>
      <c r="G11" s="11"/>
      <c r="H11" s="11"/>
      <c r="I11" s="12"/>
      <c r="J11" s="11"/>
      <c r="K11" s="11"/>
      <c r="L11" s="12"/>
      <c r="M11" s="32"/>
      <c r="N11" s="33"/>
      <c r="O11" s="34">
        <f t="shared" si="0"/>
        <v>0</v>
      </c>
    </row>
    <row r="12" spans="1:15" ht="15" customHeight="1" x14ac:dyDescent="0.25">
      <c r="A12" s="6" t="s">
        <v>8</v>
      </c>
      <c r="B12" s="7" t="s">
        <v>9</v>
      </c>
      <c r="C12" s="52">
        <v>5343.89</v>
      </c>
      <c r="D12" s="47">
        <v>32</v>
      </c>
      <c r="E12" s="48">
        <v>276</v>
      </c>
      <c r="F12" s="49">
        <v>5343.89</v>
      </c>
      <c r="G12" s="11"/>
      <c r="H12" s="11"/>
      <c r="I12" s="12"/>
      <c r="J12" s="11"/>
      <c r="K12" s="11"/>
      <c r="L12" s="12"/>
      <c r="M12" s="32"/>
      <c r="N12" s="33"/>
      <c r="O12" s="34">
        <f t="shared" si="0"/>
        <v>0</v>
      </c>
    </row>
    <row r="13" spans="1:15" ht="15" customHeight="1" x14ac:dyDescent="0.25">
      <c r="A13" s="6" t="s">
        <v>10</v>
      </c>
      <c r="B13" s="9" t="s">
        <v>11</v>
      </c>
      <c r="C13" s="52">
        <v>450</v>
      </c>
      <c r="D13" s="47">
        <v>1</v>
      </c>
      <c r="E13" s="47">
        <v>0</v>
      </c>
      <c r="F13" s="49">
        <v>0</v>
      </c>
      <c r="G13" s="11"/>
      <c r="H13" s="11"/>
      <c r="I13" s="12"/>
      <c r="J13" s="11"/>
      <c r="K13" s="11"/>
      <c r="L13" s="12"/>
      <c r="M13" s="32"/>
      <c r="N13" s="33"/>
      <c r="O13" s="34">
        <f t="shared" si="0"/>
        <v>450</v>
      </c>
    </row>
    <row r="14" spans="1:15" ht="24.75" customHeight="1" x14ac:dyDescent="0.25">
      <c r="A14" s="6" t="s">
        <v>12</v>
      </c>
      <c r="B14" s="7" t="s">
        <v>167</v>
      </c>
      <c r="C14" s="52">
        <v>34583.01</v>
      </c>
      <c r="D14" s="47">
        <v>9</v>
      </c>
      <c r="E14" s="63" t="s">
        <v>137</v>
      </c>
      <c r="F14" s="49">
        <v>34583.01</v>
      </c>
      <c r="G14" s="11"/>
      <c r="H14" s="11"/>
      <c r="I14" s="12"/>
      <c r="J14" s="11"/>
      <c r="K14" s="11"/>
      <c r="L14" s="12"/>
      <c r="M14" s="32"/>
      <c r="N14" s="33"/>
      <c r="O14" s="34">
        <f t="shared" si="0"/>
        <v>0</v>
      </c>
    </row>
    <row r="15" spans="1:15" ht="15" customHeight="1" x14ac:dyDescent="0.25">
      <c r="A15" s="6" t="s">
        <v>13</v>
      </c>
      <c r="B15" s="7" t="s">
        <v>14</v>
      </c>
      <c r="C15" s="52">
        <v>0</v>
      </c>
      <c r="D15" s="4"/>
      <c r="E15" s="4"/>
      <c r="F15" s="49"/>
      <c r="G15" s="11"/>
      <c r="H15" s="11"/>
      <c r="I15" s="12"/>
      <c r="J15" s="11"/>
      <c r="K15" s="11"/>
      <c r="L15" s="12"/>
      <c r="M15" s="32"/>
      <c r="N15" s="33"/>
      <c r="O15" s="34">
        <f t="shared" si="0"/>
        <v>0</v>
      </c>
    </row>
    <row r="16" spans="1:15" ht="18.75" customHeight="1" x14ac:dyDescent="0.25">
      <c r="A16" s="6" t="s">
        <v>15</v>
      </c>
      <c r="B16" s="8" t="s">
        <v>168</v>
      </c>
      <c r="C16" s="52">
        <v>57476.6</v>
      </c>
      <c r="D16" s="53">
        <v>19</v>
      </c>
      <c r="E16" s="50">
        <v>3369.5</v>
      </c>
      <c r="F16" s="49">
        <v>57476.6</v>
      </c>
      <c r="G16" s="4"/>
      <c r="H16" s="4"/>
      <c r="I16" s="5"/>
      <c r="J16" s="2"/>
      <c r="K16" s="2"/>
      <c r="L16" s="1"/>
      <c r="M16" s="32"/>
      <c r="N16" s="33"/>
      <c r="O16" s="34">
        <f t="shared" si="0"/>
        <v>0</v>
      </c>
    </row>
    <row r="17" spans="1:15" ht="15" customHeight="1" x14ac:dyDescent="0.25">
      <c r="A17" s="6" t="s">
        <v>16</v>
      </c>
      <c r="B17" s="8" t="s">
        <v>169</v>
      </c>
      <c r="C17" s="52">
        <v>114403.15</v>
      </c>
      <c r="D17" s="47">
        <v>40</v>
      </c>
      <c r="E17" s="48">
        <v>8270</v>
      </c>
      <c r="F17" s="49">
        <v>114403.15</v>
      </c>
      <c r="G17" s="4"/>
      <c r="H17" s="4"/>
      <c r="I17" s="5"/>
      <c r="J17" s="2"/>
      <c r="K17" s="2"/>
      <c r="L17" s="1"/>
      <c r="M17" s="32"/>
      <c r="N17" s="33"/>
      <c r="O17" s="34">
        <f t="shared" si="0"/>
        <v>0</v>
      </c>
    </row>
    <row r="18" spans="1:15" ht="15" customHeight="1" x14ac:dyDescent="0.25">
      <c r="A18" s="6" t="s">
        <v>17</v>
      </c>
      <c r="B18" s="8" t="s">
        <v>170</v>
      </c>
      <c r="C18" s="52">
        <v>19390.8</v>
      </c>
      <c r="D18" s="47">
        <v>7</v>
      </c>
      <c r="E18" s="63" t="s">
        <v>137</v>
      </c>
      <c r="F18" s="49">
        <v>19390.8</v>
      </c>
      <c r="G18" s="47">
        <v>3</v>
      </c>
      <c r="H18" s="47"/>
      <c r="I18" s="49"/>
      <c r="J18" s="53">
        <v>3</v>
      </c>
      <c r="K18" s="2"/>
      <c r="L18" s="1"/>
      <c r="M18" s="32"/>
      <c r="N18" s="33"/>
      <c r="O18" s="34">
        <f t="shared" si="0"/>
        <v>0</v>
      </c>
    </row>
    <row r="19" spans="1:15" ht="15" customHeight="1" x14ac:dyDescent="0.25">
      <c r="A19" s="6" t="s">
        <v>18</v>
      </c>
      <c r="B19" s="9" t="s">
        <v>171</v>
      </c>
      <c r="C19" s="52">
        <v>46163.88</v>
      </c>
      <c r="D19" s="53">
        <v>85</v>
      </c>
      <c r="E19" s="63" t="s">
        <v>137</v>
      </c>
      <c r="F19" s="3">
        <v>40500</v>
      </c>
      <c r="G19" s="53">
        <v>52</v>
      </c>
      <c r="H19" s="53" t="s">
        <v>159</v>
      </c>
      <c r="I19" s="51">
        <v>25515</v>
      </c>
      <c r="J19" s="53">
        <v>30</v>
      </c>
      <c r="K19" s="2" t="s">
        <v>159</v>
      </c>
      <c r="L19" s="1">
        <v>19985</v>
      </c>
      <c r="M19" s="32"/>
      <c r="N19" s="33"/>
      <c r="O19" s="34">
        <f t="shared" si="0"/>
        <v>5663.8799999999974</v>
      </c>
    </row>
    <row r="20" spans="1:15" ht="15" customHeight="1" x14ac:dyDescent="0.25">
      <c r="A20" s="6" t="s">
        <v>19</v>
      </c>
      <c r="B20" s="9" t="s">
        <v>20</v>
      </c>
      <c r="C20" s="52">
        <v>0</v>
      </c>
      <c r="D20" s="53">
        <v>0</v>
      </c>
      <c r="E20" s="2"/>
      <c r="F20" s="3"/>
      <c r="G20" s="2"/>
      <c r="H20" s="2"/>
      <c r="I20" s="1"/>
      <c r="J20" s="2"/>
      <c r="K20" s="2"/>
      <c r="L20" s="1"/>
      <c r="M20" s="32"/>
      <c r="N20" s="33"/>
      <c r="O20" s="34">
        <f t="shared" si="0"/>
        <v>0</v>
      </c>
    </row>
    <row r="21" spans="1:15" ht="15" customHeight="1" x14ac:dyDescent="0.25">
      <c r="A21" s="6" t="s">
        <v>21</v>
      </c>
      <c r="B21" s="9" t="s">
        <v>22</v>
      </c>
      <c r="C21" s="52">
        <v>0</v>
      </c>
      <c r="D21" s="53">
        <v>0</v>
      </c>
      <c r="E21" s="2"/>
      <c r="F21" s="3"/>
      <c r="G21" s="2"/>
      <c r="H21" s="2"/>
      <c r="I21" s="1"/>
      <c r="J21" s="2"/>
      <c r="K21" s="2"/>
      <c r="L21" s="1"/>
      <c r="M21" s="32"/>
      <c r="N21" s="33"/>
      <c r="O21" s="34">
        <f t="shared" si="0"/>
        <v>0</v>
      </c>
    </row>
    <row r="22" spans="1:15" ht="15" customHeight="1" x14ac:dyDescent="0.25">
      <c r="A22" s="35" t="s">
        <v>23</v>
      </c>
      <c r="B22" s="9" t="s">
        <v>24</v>
      </c>
      <c r="C22" s="52">
        <v>0</v>
      </c>
      <c r="D22" s="47"/>
      <c r="E22" s="4"/>
      <c r="F22" s="5"/>
      <c r="G22" s="4"/>
      <c r="H22" s="4"/>
      <c r="I22" s="5"/>
      <c r="J22" s="2"/>
      <c r="K22" s="2"/>
      <c r="L22" s="1"/>
      <c r="M22" s="32"/>
      <c r="N22" s="33"/>
      <c r="O22" s="34">
        <f t="shared" si="0"/>
        <v>0</v>
      </c>
    </row>
    <row r="23" spans="1:15" ht="15" customHeight="1" x14ac:dyDescent="0.25">
      <c r="A23" s="6" t="s">
        <v>25</v>
      </c>
      <c r="B23" s="9" t="s">
        <v>26</v>
      </c>
      <c r="C23" s="52">
        <v>0</v>
      </c>
      <c r="D23" s="47">
        <v>0</v>
      </c>
      <c r="E23" s="4"/>
      <c r="F23" s="5"/>
      <c r="G23" s="11"/>
      <c r="H23" s="11"/>
      <c r="I23" s="12"/>
      <c r="J23" s="11"/>
      <c r="K23" s="11"/>
      <c r="L23" s="12"/>
      <c r="M23" s="32"/>
      <c r="N23" s="33"/>
      <c r="O23" s="34">
        <f t="shared" si="0"/>
        <v>0</v>
      </c>
    </row>
    <row r="24" spans="1:15" ht="15" customHeight="1" x14ac:dyDescent="0.25">
      <c r="A24" s="6" t="s">
        <v>27</v>
      </c>
      <c r="B24" s="9" t="s">
        <v>172</v>
      </c>
      <c r="C24" s="52">
        <v>51000</v>
      </c>
      <c r="D24" s="53">
        <v>17</v>
      </c>
      <c r="E24" s="84" t="s">
        <v>137</v>
      </c>
      <c r="F24" s="3">
        <v>51000</v>
      </c>
      <c r="G24" s="53">
        <v>17</v>
      </c>
      <c r="H24" s="2"/>
      <c r="I24" s="1"/>
      <c r="J24" s="53">
        <v>0</v>
      </c>
      <c r="K24" s="2"/>
      <c r="L24" s="1"/>
      <c r="M24" s="32"/>
      <c r="N24" s="33"/>
      <c r="O24" s="34">
        <f t="shared" si="0"/>
        <v>0</v>
      </c>
    </row>
    <row r="25" spans="1:15" ht="15" customHeight="1" x14ac:dyDescent="0.25">
      <c r="A25" s="35" t="s">
        <v>28</v>
      </c>
      <c r="B25" s="9" t="s">
        <v>173</v>
      </c>
      <c r="C25" s="52">
        <v>35122.5</v>
      </c>
      <c r="D25" s="47">
        <v>2</v>
      </c>
      <c r="E25" s="63" t="s">
        <v>137</v>
      </c>
      <c r="F25" s="5">
        <v>35122.5</v>
      </c>
      <c r="G25" s="11"/>
      <c r="H25" s="11"/>
      <c r="I25" s="12"/>
      <c r="J25" s="11"/>
      <c r="K25" s="11"/>
      <c r="L25" s="12"/>
      <c r="M25" s="32"/>
      <c r="N25" s="33"/>
      <c r="O25" s="34">
        <f t="shared" si="0"/>
        <v>0</v>
      </c>
    </row>
    <row r="26" spans="1:15" ht="15" customHeight="1" x14ac:dyDescent="0.25">
      <c r="A26" s="35" t="s">
        <v>29</v>
      </c>
      <c r="B26" s="9" t="s">
        <v>30</v>
      </c>
      <c r="C26" s="52">
        <v>0</v>
      </c>
      <c r="D26" s="2"/>
      <c r="E26" s="2"/>
      <c r="F26" s="3"/>
      <c r="G26" s="2"/>
      <c r="H26" s="2"/>
      <c r="I26" s="1"/>
      <c r="J26" s="2"/>
      <c r="K26" s="2"/>
      <c r="L26" s="1"/>
      <c r="M26" s="32"/>
      <c r="N26" s="33"/>
      <c r="O26" s="34">
        <f t="shared" si="0"/>
        <v>0</v>
      </c>
    </row>
    <row r="27" spans="1:15" ht="15" customHeight="1" x14ac:dyDescent="0.25">
      <c r="A27" s="35" t="s">
        <v>31</v>
      </c>
      <c r="B27" s="9" t="s">
        <v>32</v>
      </c>
      <c r="C27" s="52">
        <v>0</v>
      </c>
      <c r="D27" s="4"/>
      <c r="E27" s="4"/>
      <c r="F27" s="5"/>
      <c r="G27" s="11"/>
      <c r="H27" s="11"/>
      <c r="I27" s="12"/>
      <c r="J27" s="11"/>
      <c r="K27" s="11"/>
      <c r="L27" s="12"/>
      <c r="M27" s="32"/>
      <c r="N27" s="33"/>
      <c r="O27" s="34">
        <f t="shared" si="0"/>
        <v>0</v>
      </c>
    </row>
    <row r="28" spans="1:15" ht="15" customHeight="1" x14ac:dyDescent="0.25">
      <c r="A28" s="35" t="s">
        <v>33</v>
      </c>
      <c r="B28" s="9" t="s">
        <v>34</v>
      </c>
      <c r="C28" s="52">
        <v>0</v>
      </c>
      <c r="D28" s="2"/>
      <c r="E28" s="2"/>
      <c r="F28" s="3"/>
      <c r="G28" s="2"/>
      <c r="H28" s="2"/>
      <c r="I28" s="1"/>
      <c r="J28" s="2"/>
      <c r="K28" s="2"/>
      <c r="L28" s="1"/>
      <c r="M28" s="32"/>
      <c r="N28" s="33"/>
      <c r="O28" s="34">
        <f t="shared" si="0"/>
        <v>0</v>
      </c>
    </row>
    <row r="29" spans="1:15" ht="15" customHeight="1" x14ac:dyDescent="0.25">
      <c r="A29" s="35" t="s">
        <v>35</v>
      </c>
      <c r="B29" s="9" t="s">
        <v>36</v>
      </c>
      <c r="C29" s="52">
        <v>0</v>
      </c>
      <c r="D29" s="4"/>
      <c r="E29" s="4"/>
      <c r="F29" s="5"/>
      <c r="G29" s="4"/>
      <c r="H29" s="4"/>
      <c r="I29" s="5"/>
      <c r="J29" s="2"/>
      <c r="K29" s="2"/>
      <c r="L29" s="1"/>
      <c r="M29" s="32"/>
      <c r="N29" s="33"/>
      <c r="O29" s="34">
        <f t="shared" si="0"/>
        <v>0</v>
      </c>
    </row>
    <row r="30" spans="1:15" ht="15" customHeight="1" x14ac:dyDescent="0.25">
      <c r="A30" s="35" t="s">
        <v>37</v>
      </c>
      <c r="B30" s="9" t="s">
        <v>106</v>
      </c>
      <c r="C30" s="52">
        <v>0</v>
      </c>
      <c r="D30" s="47">
        <v>0</v>
      </c>
      <c r="E30" s="4"/>
      <c r="F30" s="5"/>
      <c r="G30" s="11"/>
      <c r="H30" s="11"/>
      <c r="I30" s="12"/>
      <c r="J30" s="11"/>
      <c r="K30" s="11"/>
      <c r="L30" s="12"/>
      <c r="M30" s="32"/>
      <c r="N30" s="33"/>
      <c r="O30" s="34">
        <f t="shared" si="0"/>
        <v>0</v>
      </c>
    </row>
    <row r="31" spans="1:15" ht="15" customHeight="1" x14ac:dyDescent="0.25">
      <c r="A31" s="35" t="s">
        <v>38</v>
      </c>
      <c r="B31" s="9" t="s">
        <v>39</v>
      </c>
      <c r="C31" s="52">
        <v>0</v>
      </c>
      <c r="D31" s="47">
        <v>0</v>
      </c>
      <c r="E31" s="4"/>
      <c r="F31" s="5"/>
      <c r="G31" s="11"/>
      <c r="H31" s="11"/>
      <c r="I31" s="12"/>
      <c r="J31" s="11"/>
      <c r="K31" s="11"/>
      <c r="L31" s="12"/>
      <c r="M31" s="32"/>
      <c r="N31" s="33"/>
      <c r="O31" s="34">
        <f t="shared" si="0"/>
        <v>0</v>
      </c>
    </row>
    <row r="32" spans="1:15" ht="22.5" customHeight="1" x14ac:dyDescent="0.25">
      <c r="A32" s="35" t="s">
        <v>40</v>
      </c>
      <c r="B32" s="9" t="s">
        <v>174</v>
      </c>
      <c r="C32" s="52">
        <v>91965.95</v>
      </c>
      <c r="D32" s="53">
        <v>21</v>
      </c>
      <c r="E32" s="63" t="s">
        <v>137</v>
      </c>
      <c r="F32" s="3">
        <v>91965.95</v>
      </c>
      <c r="G32" s="2"/>
      <c r="H32" s="2"/>
      <c r="I32" s="1"/>
      <c r="J32" s="2"/>
      <c r="K32" s="2"/>
      <c r="L32" s="1"/>
      <c r="M32" s="32"/>
      <c r="N32" s="33"/>
      <c r="O32" s="34">
        <f t="shared" si="0"/>
        <v>0</v>
      </c>
    </row>
    <row r="33" spans="1:15" ht="15" customHeight="1" x14ac:dyDescent="0.25">
      <c r="A33" s="35" t="s">
        <v>15</v>
      </c>
      <c r="B33" s="8" t="s">
        <v>168</v>
      </c>
      <c r="C33" s="52">
        <v>209034.78</v>
      </c>
      <c r="D33" s="53">
        <v>78</v>
      </c>
      <c r="E33" s="2">
        <v>14083</v>
      </c>
      <c r="F33" s="3"/>
      <c r="G33" s="2"/>
      <c r="H33" s="2"/>
      <c r="I33" s="1"/>
      <c r="J33" s="2"/>
      <c r="K33" s="2"/>
      <c r="L33" s="1"/>
      <c r="M33" s="32"/>
      <c r="N33" s="33"/>
      <c r="O33" s="34">
        <f t="shared" si="0"/>
        <v>209034.78</v>
      </c>
    </row>
    <row r="34" spans="1:15" ht="15" customHeight="1" x14ac:dyDescent="0.25">
      <c r="A34" s="35" t="s">
        <v>157</v>
      </c>
      <c r="B34" s="8" t="s">
        <v>169</v>
      </c>
      <c r="C34" s="52">
        <v>70319.5</v>
      </c>
      <c r="D34" s="53">
        <v>21</v>
      </c>
      <c r="E34" s="2">
        <v>4651</v>
      </c>
      <c r="F34" s="3"/>
      <c r="G34" s="2"/>
      <c r="H34" s="2"/>
      <c r="I34" s="1"/>
      <c r="J34" s="2"/>
      <c r="K34" s="2"/>
      <c r="L34" s="1"/>
      <c r="M34" s="32"/>
      <c r="N34" s="33"/>
      <c r="O34" s="34">
        <f t="shared" si="0"/>
        <v>70319.5</v>
      </c>
    </row>
    <row r="35" spans="1:15" ht="15" customHeight="1" x14ac:dyDescent="0.25">
      <c r="A35" s="6" t="s">
        <v>27</v>
      </c>
      <c r="B35" s="9" t="s">
        <v>172</v>
      </c>
      <c r="C35" s="52">
        <v>141012.32999999999</v>
      </c>
      <c r="D35" s="53">
        <v>33</v>
      </c>
      <c r="E35" s="2"/>
      <c r="F35" s="3"/>
      <c r="G35" s="2"/>
      <c r="H35" s="2"/>
      <c r="I35" s="1"/>
      <c r="J35" s="2"/>
      <c r="K35" s="2"/>
      <c r="L35" s="1"/>
      <c r="M35" s="32"/>
      <c r="N35" s="33"/>
      <c r="O35" s="34">
        <f t="shared" si="0"/>
        <v>141012.32999999999</v>
      </c>
    </row>
    <row r="36" spans="1:15" ht="15" customHeight="1" x14ac:dyDescent="0.25">
      <c r="A36" s="62" t="s">
        <v>158</v>
      </c>
      <c r="B36" s="62" t="s">
        <v>175</v>
      </c>
      <c r="C36" s="52">
        <v>370199.2</v>
      </c>
      <c r="D36" s="53">
        <v>90</v>
      </c>
      <c r="E36" s="2"/>
      <c r="F36" s="3"/>
      <c r="G36" s="2"/>
      <c r="H36" s="2"/>
      <c r="I36" s="1"/>
      <c r="J36" s="2"/>
      <c r="K36" s="2"/>
      <c r="L36" s="1"/>
      <c r="M36" s="32"/>
      <c r="N36" s="33"/>
      <c r="O36" s="34">
        <f t="shared" si="0"/>
        <v>370199.2</v>
      </c>
    </row>
    <row r="37" spans="1:15" ht="15" customHeight="1" x14ac:dyDescent="0.25">
      <c r="A37" s="35" t="s">
        <v>42</v>
      </c>
      <c r="B37" s="10" t="s">
        <v>41</v>
      </c>
      <c r="C37" s="52"/>
      <c r="D37" s="2"/>
      <c r="E37" s="2"/>
      <c r="F37" s="3"/>
      <c r="G37" s="2"/>
      <c r="H37" s="2"/>
      <c r="I37" s="1"/>
      <c r="J37" s="2"/>
      <c r="K37" s="2"/>
      <c r="L37" s="1"/>
      <c r="M37" s="32"/>
      <c r="N37" s="33"/>
      <c r="O37" s="34">
        <f t="shared" si="0"/>
        <v>0</v>
      </c>
    </row>
    <row r="38" spans="1:15" ht="15" customHeight="1" x14ac:dyDescent="0.25">
      <c r="A38" s="35" t="s">
        <v>43</v>
      </c>
      <c r="B38" s="10" t="s">
        <v>41</v>
      </c>
      <c r="C38" s="52"/>
      <c r="D38" s="2"/>
      <c r="E38" s="2"/>
      <c r="F38" s="3"/>
      <c r="G38" s="2"/>
      <c r="H38" s="2"/>
      <c r="I38" s="1"/>
      <c r="J38" s="2"/>
      <c r="K38" s="2"/>
      <c r="L38" s="1"/>
      <c r="M38" s="32"/>
      <c r="N38" s="33"/>
      <c r="O38" s="34">
        <f t="shared" si="0"/>
        <v>0</v>
      </c>
    </row>
    <row r="39" spans="1:15" ht="15" customHeight="1" x14ac:dyDescent="0.25">
      <c r="A39" s="35" t="s">
        <v>44</v>
      </c>
      <c r="B39" s="10" t="s">
        <v>41</v>
      </c>
      <c r="C39" s="52"/>
      <c r="D39" s="2"/>
      <c r="E39" s="2"/>
      <c r="F39" s="3"/>
      <c r="G39" s="2"/>
      <c r="H39" s="2"/>
      <c r="I39" s="1"/>
      <c r="J39" s="2"/>
      <c r="K39" s="2"/>
      <c r="L39" s="1"/>
      <c r="M39" s="32"/>
      <c r="N39" s="33"/>
      <c r="O39" s="34">
        <f t="shared" si="0"/>
        <v>0</v>
      </c>
    </row>
  </sheetData>
  <sheetProtection selectLockedCells="1"/>
  <mergeCells count="10">
    <mergeCell ref="O2:O3"/>
    <mergeCell ref="D2:L2"/>
    <mergeCell ref="E3:E4"/>
    <mergeCell ref="F3:F4"/>
    <mergeCell ref="A2:B4"/>
    <mergeCell ref="C2:C4"/>
    <mergeCell ref="D3:D4"/>
    <mergeCell ref="G3:I3"/>
    <mergeCell ref="J3:L3"/>
    <mergeCell ref="M2:N3"/>
  </mergeCells>
  <pageMargins left="0" right="0" top="0.74803149606299213" bottom="0.74803149606299213" header="0.31496062992125984" footer="0.31496062992125984"/>
  <pageSetup paperSize="9" scale="6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3"/>
  <sheetViews>
    <sheetView workbookViewId="0">
      <selection activeCell="B2" sqref="B2"/>
    </sheetView>
  </sheetViews>
  <sheetFormatPr defaultRowHeight="15" x14ac:dyDescent="0.25"/>
  <sheetData>
    <row r="1" spans="1:2" x14ac:dyDescent="0.25">
      <c r="A1" t="s">
        <v>49</v>
      </c>
      <c r="B1" t="s">
        <v>49</v>
      </c>
    </row>
    <row r="2" spans="1:2" x14ac:dyDescent="0.25">
      <c r="A2" t="s">
        <v>45</v>
      </c>
      <c r="B2" t="s">
        <v>47</v>
      </c>
    </row>
    <row r="3" spans="1:2" x14ac:dyDescent="0.25">
      <c r="A3" t="s">
        <v>46</v>
      </c>
      <c r="B3"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3"/>
  <sheetViews>
    <sheetView workbookViewId="0">
      <selection activeCell="B2" sqref="B2"/>
    </sheetView>
  </sheetViews>
  <sheetFormatPr defaultRowHeight="15" x14ac:dyDescent="0.25"/>
  <sheetData>
    <row r="1" spans="1:2" x14ac:dyDescent="0.25">
      <c r="A1" t="s">
        <v>49</v>
      </c>
      <c r="B1" t="s">
        <v>49</v>
      </c>
    </row>
    <row r="2" spans="1:2" x14ac:dyDescent="0.25">
      <c r="A2" t="s">
        <v>45</v>
      </c>
      <c r="B2" t="s">
        <v>47</v>
      </c>
    </row>
    <row r="3" spans="1:2" x14ac:dyDescent="0.25">
      <c r="A3" t="s">
        <v>46</v>
      </c>
      <c r="B3"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I24"/>
  <sheetViews>
    <sheetView workbookViewId="0">
      <selection activeCell="G31" sqref="G31"/>
    </sheetView>
  </sheetViews>
  <sheetFormatPr defaultRowHeight="15" x14ac:dyDescent="0.25"/>
  <cols>
    <col min="1" max="1" width="9.140625" style="36"/>
    <col min="2" max="2" width="4.140625" style="36" customWidth="1"/>
    <col min="3" max="3" width="50.7109375" style="36" customWidth="1"/>
    <col min="4" max="4" width="30.7109375" style="36" customWidth="1"/>
    <col min="5" max="5" width="10.7109375" style="36" customWidth="1"/>
    <col min="6" max="6" width="23.7109375" style="36" bestFit="1" customWidth="1"/>
    <col min="7" max="7" width="15.7109375" style="42" customWidth="1"/>
    <col min="8" max="9" width="20.7109375" style="36" customWidth="1"/>
    <col min="10" max="11" width="9.140625" style="36"/>
    <col min="12" max="12" width="45.42578125" style="36" customWidth="1"/>
    <col min="13" max="16384" width="9.140625" style="36"/>
  </cols>
  <sheetData>
    <row r="2" spans="2:9" ht="24.95" customHeight="1" x14ac:dyDescent="0.25">
      <c r="B2" s="80" t="s">
        <v>53</v>
      </c>
      <c r="C2" s="80" t="s">
        <v>82</v>
      </c>
      <c r="D2" s="80" t="s">
        <v>85</v>
      </c>
      <c r="E2" s="80"/>
      <c r="F2" s="80" t="s">
        <v>54</v>
      </c>
      <c r="G2" s="80" t="s">
        <v>55</v>
      </c>
      <c r="H2" s="80" t="s">
        <v>91</v>
      </c>
      <c r="I2" s="80" t="s">
        <v>101</v>
      </c>
    </row>
    <row r="3" spans="2:9" s="38" customFormat="1" ht="42" customHeight="1" x14ac:dyDescent="0.25">
      <c r="B3" s="80"/>
      <c r="C3" s="80"/>
      <c r="D3" s="37" t="s">
        <v>83</v>
      </c>
      <c r="E3" s="37" t="s">
        <v>84</v>
      </c>
      <c r="F3" s="80"/>
      <c r="G3" s="80"/>
      <c r="H3" s="80"/>
      <c r="I3" s="80"/>
    </row>
    <row r="4" spans="2:9" x14ac:dyDescent="0.25">
      <c r="B4" s="61">
        <v>1</v>
      </c>
      <c r="C4" s="54" t="s">
        <v>114</v>
      </c>
      <c r="D4" s="39" t="s">
        <v>113</v>
      </c>
      <c r="E4" s="41" t="s">
        <v>120</v>
      </c>
      <c r="F4" s="40">
        <v>52</v>
      </c>
      <c r="G4" s="41" t="s">
        <v>134</v>
      </c>
      <c r="H4" s="40">
        <v>20</v>
      </c>
      <c r="I4" s="55">
        <v>70990</v>
      </c>
    </row>
    <row r="5" spans="2:9" ht="15.75" customHeight="1" x14ac:dyDescent="0.3">
      <c r="B5" s="61">
        <v>2</v>
      </c>
      <c r="C5" s="46" t="s">
        <v>109</v>
      </c>
      <c r="D5" s="39" t="s">
        <v>108</v>
      </c>
      <c r="E5" s="41" t="s">
        <v>120</v>
      </c>
      <c r="F5" s="40">
        <v>53</v>
      </c>
      <c r="G5" s="41" t="s">
        <v>152</v>
      </c>
      <c r="H5" s="40">
        <v>15</v>
      </c>
      <c r="I5" s="55">
        <v>76313.27</v>
      </c>
    </row>
    <row r="6" spans="2:9" x14ac:dyDescent="0.25">
      <c r="B6" s="61">
        <v>3</v>
      </c>
      <c r="C6" s="54" t="s">
        <v>110</v>
      </c>
      <c r="D6" s="39" t="s">
        <v>111</v>
      </c>
      <c r="E6" s="41" t="s">
        <v>120</v>
      </c>
      <c r="F6" s="40">
        <v>53</v>
      </c>
      <c r="G6" s="41" t="s">
        <v>152</v>
      </c>
      <c r="H6" s="40">
        <v>23</v>
      </c>
      <c r="I6" s="55">
        <v>125818</v>
      </c>
    </row>
    <row r="7" spans="2:9" ht="15.75" x14ac:dyDescent="0.3">
      <c r="B7" s="61">
        <v>4</v>
      </c>
      <c r="C7" s="46" t="s">
        <v>115</v>
      </c>
      <c r="D7" s="39" t="s">
        <v>128</v>
      </c>
      <c r="E7" s="41" t="s">
        <v>120</v>
      </c>
      <c r="F7" s="40">
        <v>53</v>
      </c>
      <c r="G7" s="41" t="s">
        <v>152</v>
      </c>
      <c r="H7" s="40">
        <v>20</v>
      </c>
      <c r="I7" s="55">
        <v>87315.95</v>
      </c>
    </row>
    <row r="8" spans="2:9" ht="15.75" x14ac:dyDescent="0.3">
      <c r="B8" s="61">
        <v>5</v>
      </c>
      <c r="C8" s="46" t="s">
        <v>118</v>
      </c>
      <c r="D8" s="39" t="s">
        <v>119</v>
      </c>
      <c r="E8" s="41" t="s">
        <v>120</v>
      </c>
      <c r="F8" s="40">
        <v>53</v>
      </c>
      <c r="G8" s="41" t="s">
        <v>152</v>
      </c>
      <c r="H8" s="40">
        <v>20</v>
      </c>
      <c r="I8" s="55">
        <v>50024.79</v>
      </c>
    </row>
    <row r="9" spans="2:9" x14ac:dyDescent="0.25">
      <c r="B9" s="61">
        <v>6</v>
      </c>
      <c r="C9" s="58" t="s">
        <v>130</v>
      </c>
      <c r="D9" s="39" t="s">
        <v>131</v>
      </c>
      <c r="E9" s="41" t="s">
        <v>120</v>
      </c>
      <c r="F9" s="40">
        <v>70</v>
      </c>
      <c r="G9" s="41" t="s">
        <v>135</v>
      </c>
      <c r="H9" s="40">
        <v>1</v>
      </c>
      <c r="I9" s="55">
        <v>600</v>
      </c>
    </row>
    <row r="10" spans="2:9" x14ac:dyDescent="0.25">
      <c r="B10" s="61">
        <v>7</v>
      </c>
      <c r="C10" s="39" t="s">
        <v>145</v>
      </c>
      <c r="D10" s="39" t="s">
        <v>146</v>
      </c>
      <c r="E10" s="41" t="s">
        <v>120</v>
      </c>
      <c r="F10" s="40">
        <v>70</v>
      </c>
      <c r="G10" s="41" t="s">
        <v>135</v>
      </c>
      <c r="H10" s="40">
        <v>1</v>
      </c>
      <c r="I10" s="55">
        <v>2400</v>
      </c>
    </row>
    <row r="11" spans="2:9" ht="15.75" x14ac:dyDescent="0.3">
      <c r="B11" s="61">
        <v>8</v>
      </c>
      <c r="C11" s="46" t="s">
        <v>122</v>
      </c>
      <c r="D11" s="45" t="s">
        <v>119</v>
      </c>
      <c r="E11" s="41" t="s">
        <v>120</v>
      </c>
      <c r="F11" s="40">
        <v>70</v>
      </c>
      <c r="G11" s="41" t="s">
        <v>135</v>
      </c>
      <c r="H11" s="40">
        <v>2</v>
      </c>
      <c r="I11" s="55">
        <v>7200</v>
      </c>
    </row>
    <row r="12" spans="2:9" ht="15.75" x14ac:dyDescent="0.3">
      <c r="B12" s="61">
        <v>9</v>
      </c>
      <c r="C12" s="46" t="s">
        <v>138</v>
      </c>
      <c r="D12" s="45" t="s">
        <v>125</v>
      </c>
      <c r="E12" s="41" t="s">
        <v>129</v>
      </c>
      <c r="F12" s="40">
        <v>74</v>
      </c>
      <c r="G12" s="65" t="s">
        <v>156</v>
      </c>
      <c r="H12" s="40">
        <v>2</v>
      </c>
      <c r="I12" s="64">
        <v>35122.5</v>
      </c>
    </row>
    <row r="13" spans="2:9" ht="15.75" customHeight="1" x14ac:dyDescent="0.3">
      <c r="B13" s="61">
        <v>10</v>
      </c>
      <c r="C13" s="57" t="s">
        <v>112</v>
      </c>
      <c r="D13" s="45" t="s">
        <v>113</v>
      </c>
      <c r="E13" s="41" t="s">
        <v>120</v>
      </c>
      <c r="F13" s="40">
        <v>90</v>
      </c>
      <c r="G13" s="41" t="s">
        <v>152</v>
      </c>
      <c r="H13" s="40">
        <v>10</v>
      </c>
      <c r="I13" s="55">
        <v>16557.439999999999</v>
      </c>
    </row>
    <row r="14" spans="2:9" x14ac:dyDescent="0.25">
      <c r="B14" s="61">
        <v>11</v>
      </c>
      <c r="C14" s="54" t="s">
        <v>117</v>
      </c>
      <c r="D14" s="39" t="s">
        <v>128</v>
      </c>
      <c r="E14" s="41" t="s">
        <v>120</v>
      </c>
      <c r="F14" s="40">
        <v>90</v>
      </c>
      <c r="G14" s="41" t="s">
        <v>152</v>
      </c>
      <c r="H14" s="40">
        <v>10</v>
      </c>
      <c r="I14" s="55">
        <v>14169.75</v>
      </c>
    </row>
    <row r="15" spans="2:9" ht="15.75" x14ac:dyDescent="0.3">
      <c r="B15" s="61">
        <v>12</v>
      </c>
      <c r="C15" s="44" t="s">
        <v>123</v>
      </c>
      <c r="D15" s="39" t="s">
        <v>116</v>
      </c>
      <c r="E15" s="41" t="s">
        <v>120</v>
      </c>
      <c r="F15" s="40">
        <v>93</v>
      </c>
      <c r="G15" s="41" t="s">
        <v>154</v>
      </c>
      <c r="H15" s="56">
        <v>25</v>
      </c>
      <c r="I15" s="64">
        <v>14362.4</v>
      </c>
    </row>
    <row r="16" spans="2:9" ht="15.75" x14ac:dyDescent="0.3">
      <c r="B16" s="61">
        <v>13</v>
      </c>
      <c r="C16" s="46" t="s">
        <v>124</v>
      </c>
      <c r="D16" s="39" t="s">
        <v>121</v>
      </c>
      <c r="E16" s="41" t="s">
        <v>120</v>
      </c>
      <c r="F16" s="40">
        <v>107</v>
      </c>
      <c r="G16" s="41" t="s">
        <v>153</v>
      </c>
      <c r="H16" s="56">
        <v>5</v>
      </c>
      <c r="I16" s="55">
        <v>10000</v>
      </c>
    </row>
    <row r="17" spans="2:9" x14ac:dyDescent="0.25">
      <c r="B17" s="61">
        <v>14</v>
      </c>
      <c r="C17" s="58" t="s">
        <v>136</v>
      </c>
      <c r="D17" s="39" t="s">
        <v>150</v>
      </c>
      <c r="E17" s="41" t="s">
        <v>120</v>
      </c>
      <c r="F17" s="40">
        <v>67</v>
      </c>
      <c r="G17" s="41" t="s">
        <v>155</v>
      </c>
      <c r="H17" s="40">
        <v>1</v>
      </c>
      <c r="I17" s="55">
        <v>3600</v>
      </c>
    </row>
    <row r="18" spans="2:9" x14ac:dyDescent="0.25">
      <c r="B18" s="61">
        <v>15</v>
      </c>
      <c r="C18" s="39" t="s">
        <v>147</v>
      </c>
      <c r="D18" s="39" t="s">
        <v>148</v>
      </c>
      <c r="E18" s="41" t="s">
        <v>120</v>
      </c>
      <c r="F18" s="40">
        <v>65</v>
      </c>
      <c r="G18" s="41" t="s">
        <v>155</v>
      </c>
      <c r="H18" s="40">
        <v>1</v>
      </c>
      <c r="I18" s="55">
        <v>1800</v>
      </c>
    </row>
    <row r="19" spans="2:9" ht="15.75" x14ac:dyDescent="0.3">
      <c r="B19" s="61">
        <v>16</v>
      </c>
      <c r="C19" s="46" t="s">
        <v>141</v>
      </c>
      <c r="D19" s="45" t="s">
        <v>111</v>
      </c>
      <c r="E19" s="41" t="s">
        <v>120</v>
      </c>
      <c r="F19" s="40" t="s">
        <v>143</v>
      </c>
      <c r="G19" s="41" t="s">
        <v>155</v>
      </c>
      <c r="H19" s="40">
        <v>1</v>
      </c>
      <c r="I19" s="55">
        <v>1800</v>
      </c>
    </row>
    <row r="20" spans="2:9" x14ac:dyDescent="0.25">
      <c r="B20" s="61">
        <v>17</v>
      </c>
      <c r="C20" s="58" t="s">
        <v>142</v>
      </c>
      <c r="D20" s="39" t="s">
        <v>126</v>
      </c>
      <c r="E20" s="41" t="s">
        <v>120</v>
      </c>
      <c r="F20" s="40" t="s">
        <v>143</v>
      </c>
      <c r="G20" s="41" t="s">
        <v>155</v>
      </c>
      <c r="H20" s="40">
        <v>2</v>
      </c>
      <c r="I20" s="55">
        <v>2234.0300000000002</v>
      </c>
    </row>
    <row r="21" spans="2:9" x14ac:dyDescent="0.25">
      <c r="B21" s="61">
        <v>18</v>
      </c>
      <c r="C21" s="59" t="s">
        <v>139</v>
      </c>
      <c r="D21" s="39" t="s">
        <v>132</v>
      </c>
      <c r="E21" s="41" t="s">
        <v>120</v>
      </c>
      <c r="F21" s="40" t="s">
        <v>143</v>
      </c>
      <c r="G21" s="41" t="s">
        <v>155</v>
      </c>
      <c r="H21" s="40">
        <v>1</v>
      </c>
      <c r="I21" s="55">
        <v>2404</v>
      </c>
    </row>
    <row r="22" spans="2:9" ht="15.75" x14ac:dyDescent="0.3">
      <c r="B22" s="61">
        <v>19</v>
      </c>
      <c r="C22" s="46" t="s">
        <v>140</v>
      </c>
      <c r="D22" s="45" t="s">
        <v>111</v>
      </c>
      <c r="E22" s="41" t="s">
        <v>120</v>
      </c>
      <c r="F22" s="40" t="s">
        <v>144</v>
      </c>
      <c r="G22" s="41" t="s">
        <v>134</v>
      </c>
      <c r="H22" s="40">
        <v>6</v>
      </c>
      <c r="I22" s="55">
        <v>24211.25</v>
      </c>
    </row>
    <row r="23" spans="2:9" x14ac:dyDescent="0.25">
      <c r="B23" s="61">
        <v>20</v>
      </c>
      <c r="C23" s="58" t="s">
        <v>149</v>
      </c>
      <c r="D23" s="39" t="s">
        <v>126</v>
      </c>
      <c r="E23" s="41" t="s">
        <v>120</v>
      </c>
      <c r="F23" s="40" t="s">
        <v>151</v>
      </c>
      <c r="G23" s="41" t="s">
        <v>134</v>
      </c>
      <c r="H23" s="40">
        <v>17</v>
      </c>
      <c r="I23" s="55">
        <v>51000</v>
      </c>
    </row>
    <row r="24" spans="2:9" x14ac:dyDescent="0.25">
      <c r="B24" s="61">
        <v>21</v>
      </c>
      <c r="C24" s="60" t="s">
        <v>133</v>
      </c>
      <c r="D24" s="39" t="s">
        <v>127</v>
      </c>
      <c r="E24" s="41" t="s">
        <v>120</v>
      </c>
      <c r="F24" s="40" t="s">
        <v>151</v>
      </c>
      <c r="G24" s="41" t="s">
        <v>134</v>
      </c>
      <c r="H24" s="40">
        <v>6</v>
      </c>
      <c r="I24" s="55">
        <v>21113.08</v>
      </c>
    </row>
  </sheetData>
  <sortState ref="B2:I18">
    <sortCondition ref="F4:F18"/>
  </sortState>
  <mergeCells count="7">
    <mergeCell ref="I2:I3"/>
    <mergeCell ref="B2:B3"/>
    <mergeCell ref="C2:C3"/>
    <mergeCell ref="D2:E2"/>
    <mergeCell ref="F2:F3"/>
    <mergeCell ref="G2:G3"/>
    <mergeCell ref="H2:H3"/>
  </mergeCells>
  <printOptions horizontalCentered="1"/>
  <pageMargins left="0.70866141732283472" right="0.70866141732283472" top="0.74803149606299213" bottom="0.74803149606299213" header="0.31496062992125984" footer="0.31496062992125984"/>
  <pageSetup paperSize="8" scale="83"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2:C15"/>
  <sheetViews>
    <sheetView workbookViewId="0">
      <selection activeCell="C6" sqref="C6"/>
    </sheetView>
  </sheetViews>
  <sheetFormatPr defaultRowHeight="12.75" x14ac:dyDescent="0.2"/>
  <cols>
    <col min="1" max="1" width="9.140625" style="14"/>
    <col min="2" max="2" width="10.7109375" style="13" customWidth="1"/>
    <col min="3" max="3" width="100.7109375" style="14" customWidth="1"/>
    <col min="4" max="16384" width="9.140625" style="14"/>
  </cols>
  <sheetData>
    <row r="2" spans="2:3" s="19" customFormat="1" ht="25.5" x14ac:dyDescent="0.2">
      <c r="B2" s="18" t="s">
        <v>61</v>
      </c>
      <c r="C2" s="20" t="s">
        <v>62</v>
      </c>
    </row>
    <row r="3" spans="2:3" s="17" customFormat="1" ht="76.5" x14ac:dyDescent="0.25">
      <c r="B3" s="15" t="s">
        <v>63</v>
      </c>
      <c r="C3" s="43" t="s">
        <v>105</v>
      </c>
    </row>
    <row r="4" spans="2:3" s="17" customFormat="1" ht="51" x14ac:dyDescent="0.25">
      <c r="B4" s="15" t="s">
        <v>64</v>
      </c>
      <c r="C4" s="16" t="s">
        <v>76</v>
      </c>
    </row>
    <row r="5" spans="2:3" s="17" customFormat="1" x14ac:dyDescent="0.25">
      <c r="B5" s="15" t="s">
        <v>65</v>
      </c>
      <c r="C5" s="16" t="s">
        <v>77</v>
      </c>
    </row>
    <row r="6" spans="2:3" s="17" customFormat="1" ht="38.25" x14ac:dyDescent="0.25">
      <c r="B6" s="15" t="s">
        <v>66</v>
      </c>
      <c r="C6" s="43" t="s">
        <v>103</v>
      </c>
    </row>
    <row r="7" spans="2:3" s="17" customFormat="1" ht="38.25" x14ac:dyDescent="0.25">
      <c r="B7" s="15" t="s">
        <v>67</v>
      </c>
      <c r="C7" s="16" t="s">
        <v>94</v>
      </c>
    </row>
    <row r="8" spans="2:3" s="17" customFormat="1" ht="38.25" x14ac:dyDescent="0.25">
      <c r="B8" s="15" t="s">
        <v>68</v>
      </c>
      <c r="C8" s="16" t="s">
        <v>96</v>
      </c>
    </row>
    <row r="9" spans="2:3" s="17" customFormat="1" ht="38.25" x14ac:dyDescent="0.25">
      <c r="B9" s="15" t="s">
        <v>69</v>
      </c>
      <c r="C9" s="16" t="s">
        <v>98</v>
      </c>
    </row>
    <row r="10" spans="2:3" s="17" customFormat="1" ht="38.25" x14ac:dyDescent="0.25">
      <c r="B10" s="15" t="s">
        <v>73</v>
      </c>
      <c r="C10" s="16" t="s">
        <v>95</v>
      </c>
    </row>
    <row r="11" spans="2:3" s="17" customFormat="1" ht="38.25" x14ac:dyDescent="0.25">
      <c r="B11" s="15" t="s">
        <v>74</v>
      </c>
      <c r="C11" s="16" t="s">
        <v>97</v>
      </c>
    </row>
    <row r="12" spans="2:3" s="17" customFormat="1" ht="38.25" x14ac:dyDescent="0.25">
      <c r="B12" s="15" t="s">
        <v>70</v>
      </c>
      <c r="C12" s="16" t="s">
        <v>99</v>
      </c>
    </row>
    <row r="13" spans="2:3" s="17" customFormat="1" ht="25.5" x14ac:dyDescent="0.25">
      <c r="B13" s="15" t="s">
        <v>71</v>
      </c>
      <c r="C13" s="16" t="s">
        <v>80</v>
      </c>
    </row>
    <row r="14" spans="2:3" s="17" customFormat="1" ht="51" x14ac:dyDescent="0.25">
      <c r="B14" s="15" t="s">
        <v>72</v>
      </c>
      <c r="C14" s="16" t="s">
        <v>78</v>
      </c>
    </row>
    <row r="15" spans="2:3" s="17" customFormat="1" x14ac:dyDescent="0.25">
      <c r="B15" s="15" t="s">
        <v>75</v>
      </c>
      <c r="C15" s="16" t="s">
        <v>79</v>
      </c>
    </row>
  </sheetData>
  <pageMargins left="0.7" right="0.7" top="0.75" bottom="0.75"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C11"/>
  <sheetViews>
    <sheetView topLeftCell="A4" workbookViewId="0">
      <selection activeCell="C11" sqref="C11"/>
    </sheetView>
  </sheetViews>
  <sheetFormatPr defaultRowHeight="12.75" x14ac:dyDescent="0.2"/>
  <cols>
    <col min="1" max="1" width="9.140625" style="14"/>
    <col min="2" max="2" width="10.7109375" style="13" customWidth="1"/>
    <col min="3" max="3" width="100.7109375" style="14" customWidth="1"/>
    <col min="4" max="4" width="88.5703125" style="14" customWidth="1"/>
    <col min="5" max="16384" width="9.140625" style="14"/>
  </cols>
  <sheetData>
    <row r="2" spans="2:3" x14ac:dyDescent="0.2">
      <c r="B2" s="81" t="s">
        <v>81</v>
      </c>
      <c r="C2" s="81"/>
    </row>
    <row r="3" spans="2:3" ht="150" customHeight="1" x14ac:dyDescent="0.2">
      <c r="B3" s="82" t="s">
        <v>107</v>
      </c>
      <c r="C3" s="83"/>
    </row>
    <row r="5" spans="2:3" s="19" customFormat="1" ht="25.5" x14ac:dyDescent="0.2">
      <c r="B5" s="18" t="s">
        <v>61</v>
      </c>
      <c r="C5" s="20" t="s">
        <v>62</v>
      </c>
    </row>
    <row r="6" spans="2:3" s="17" customFormat="1" ht="50.1" customHeight="1" x14ac:dyDescent="0.25">
      <c r="B6" s="15" t="s">
        <v>63</v>
      </c>
      <c r="C6" s="16" t="s">
        <v>87</v>
      </c>
    </row>
    <row r="7" spans="2:3" s="17" customFormat="1" ht="50.1" customHeight="1" x14ac:dyDescent="0.25">
      <c r="B7" s="15" t="s">
        <v>86</v>
      </c>
      <c r="C7" s="16" t="s">
        <v>88</v>
      </c>
    </row>
    <row r="8" spans="2:3" s="17" customFormat="1" ht="50.1" customHeight="1" x14ac:dyDescent="0.25">
      <c r="B8" s="15" t="s">
        <v>66</v>
      </c>
      <c r="C8" s="16" t="s">
        <v>89</v>
      </c>
    </row>
    <row r="9" spans="2:3" s="17" customFormat="1" ht="50.1" customHeight="1" x14ac:dyDescent="0.25">
      <c r="B9" s="15" t="s">
        <v>67</v>
      </c>
      <c r="C9" s="16" t="s">
        <v>90</v>
      </c>
    </row>
    <row r="10" spans="2:3" s="17" customFormat="1" ht="50.1" customHeight="1" x14ac:dyDescent="0.25">
      <c r="B10" s="15" t="s">
        <v>68</v>
      </c>
      <c r="C10" s="16" t="s">
        <v>92</v>
      </c>
    </row>
    <row r="11" spans="2:3" s="17" customFormat="1" ht="93.75" customHeight="1" x14ac:dyDescent="0.25">
      <c r="B11" s="15" t="s">
        <v>69</v>
      </c>
      <c r="C11" s="43" t="s">
        <v>104</v>
      </c>
    </row>
  </sheetData>
  <mergeCells count="2">
    <mergeCell ref="B2:C2"/>
    <mergeCell ref="B3:C3"/>
  </mergeCells>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
  <sheetViews>
    <sheetView workbookViewId="0"/>
  </sheetViews>
  <sheetFormatPr defaultRowHeight="15" x14ac:dyDescent="0.25"/>
  <sheetData/>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7</vt:i4>
      </vt:variant>
      <vt:variant>
        <vt:lpstr>Intervalli denominati</vt:lpstr>
      </vt:variant>
      <vt:variant>
        <vt:i4>2</vt:i4>
      </vt:variant>
    </vt:vector>
  </HeadingPairs>
  <TitlesOfParts>
    <vt:vector size="9" baseType="lpstr">
      <vt:lpstr>scheda 1 prestazioni</vt:lpstr>
      <vt:lpstr>Foglio2 (2)</vt:lpstr>
      <vt:lpstr>Foglio2</vt:lpstr>
      <vt:lpstr>scheda 2 strutture</vt:lpstr>
      <vt:lpstr>istruzioni scheda 1</vt:lpstr>
      <vt:lpstr>istruzioni scheda 2</vt:lpstr>
      <vt:lpstr>Foglio1</vt:lpstr>
      <vt:lpstr>'scheda 1 prestazioni'!Area_stampa</vt:lpstr>
      <vt:lpstr>'scheda 2 strutture'!Area_stampa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Pepe</dc:creator>
  <cp:lastModifiedBy>UTENTE</cp:lastModifiedBy>
  <cp:lastPrinted>2024-09-24T15:50:40Z</cp:lastPrinted>
  <dcterms:created xsi:type="dcterms:W3CDTF">2024-05-17T11:17:55Z</dcterms:created>
  <dcterms:modified xsi:type="dcterms:W3CDTF">2024-09-24T15:54:49Z</dcterms:modified>
</cp:coreProperties>
</file>